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25" windowWidth="27495" windowHeight="12210" firstSheet="3" activeTab="3"/>
  </bookViews>
  <sheets>
    <sheet name="Бебелево" sheetId="2" r:id="rId1"/>
    <sheet name="Аристово" sheetId="3" r:id="rId2"/>
    <sheet name="Документ (3)" sheetId="4" r:id="rId3"/>
    <sheet name="Документ (4)" sheetId="5" r:id="rId4"/>
  </sheets>
  <definedNames>
    <definedName name="_xlnm.Print_Titles" localSheetId="1">Аристово!$8:$9</definedName>
    <definedName name="_xlnm.Print_Titles" localSheetId="0">Бебелево!$8:$9</definedName>
    <definedName name="_xlnm.Print_Titles" localSheetId="2">'Документ (3)'!$8:$9</definedName>
    <definedName name="_xlnm.Print_Titles" localSheetId="3">'Документ (4)'!$8:$9</definedName>
  </definedNames>
  <calcPr calcId="125725"/>
</workbook>
</file>

<file path=xl/calcChain.xml><?xml version="1.0" encoding="utf-8"?>
<calcChain xmlns="http://schemas.openxmlformats.org/spreadsheetml/2006/main">
  <c r="Z11" i="5"/>
  <c r="Z12"/>
  <c r="Z13"/>
  <c r="Z14"/>
  <c r="Z15"/>
  <c r="Z16"/>
  <c r="Z17"/>
  <c r="Z18"/>
  <c r="Z19"/>
  <c r="Z20"/>
  <c r="Z21"/>
  <c r="Z23"/>
  <c r="Z24"/>
  <c r="Z25"/>
  <c r="Z26"/>
  <c r="Z27"/>
  <c r="Z28"/>
  <c r="Z29"/>
  <c r="Z30"/>
  <c r="Z33"/>
  <c r="Z34"/>
  <c r="Z35"/>
  <c r="Z36"/>
  <c r="Z37"/>
  <c r="Z38"/>
  <c r="Z10"/>
</calcChain>
</file>

<file path=xl/sharedStrings.xml><?xml version="1.0" encoding="utf-8"?>
<sst xmlns="http://schemas.openxmlformats.org/spreadsheetml/2006/main" count="521" uniqueCount="98">
  <si>
    <t>СП "Бебелевский сельсовет"</t>
  </si>
  <si>
    <t>Отдел финансов районной администрации</t>
  </si>
  <si>
    <t>Исполнение бюджета</t>
  </si>
  <si>
    <t>за период с 01.01.2021г. по 31.12.2021г.</t>
  </si>
  <si>
    <t>Единица измерения: руб.</t>
  </si>
  <si>
    <t>Код</t>
  </si>
  <si>
    <t>Наименование показателя</t>
  </si>
  <si>
    <t/>
  </si>
  <si>
    <t>ДопКласс</t>
  </si>
  <si>
    <t>Документ</t>
  </si>
  <si>
    <t>Плательщик</t>
  </si>
  <si>
    <t>Остаток на начало года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</si>
  <si>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</si>
  <si>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</si>
  <si>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</si>
  <si>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</si>
  <si>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</si>
  <si>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</si>
  <si>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</si>
  <si>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</si>
  <si>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00000000000000000000</t>
  </si>
  <si>
    <t>Бюджет: СП "Бебелевский сельсовет"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</si>
  <si>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</si>
  <si>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</si>
  <si>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</si>
  <si>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</si>
  <si>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</si>
  <si>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</si>
  <si>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</si>
  <si>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</si>
  <si>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</si>
  <si>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</si>
  <si>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</si>
  <si>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</si>
  <si>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</si>
  <si>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</si>
  <si>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</si>
  <si>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</si>
  <si>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00010800000000000000</t>
  </si>
  <si>
    <t xml:space="preserve">          ГОСУДАРСТВЕННАЯ ПОШЛИНА</t>
  </si>
  <si>
    <t>00010804000000000000</t>
  </si>
  <si>
    <t xml:space="preserve">            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</si>
  <si>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</si>
  <si>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</si>
  <si>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</si>
  <si>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</si>
  <si>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00020215000000000000</t>
  </si>
  <si>
    <t xml:space="preserve">            Дотации на выравнивание бюджетной обеспеченности</t>
  </si>
  <si>
    <t>00020229000000000000</t>
  </si>
  <si>
    <t xml:space="preserve">            Субсидии бюджетам за счет средств резервного фонда Президента Российской Федерации</t>
  </si>
  <si>
    <t>00020235000000000000</t>
  </si>
  <si>
    <t xml:space="preserve">            Субвенции бюджетам бюджетной системы Российской Федерации</t>
  </si>
  <si>
    <t>00020240000000000000</t>
  </si>
  <si>
    <t xml:space="preserve">            Иные межбюджетные трансферты</t>
  </si>
  <si>
    <t>00020245000000000000</t>
  </si>
  <si>
    <t>00020249000000000000</t>
  </si>
  <si>
    <t xml:space="preserve">            Межбюджетные трансферты, передаваемые бюджетам, за счет средств резервного фонда Президента Российской Федерации</t>
  </si>
  <si>
    <t>00020700000000000000</t>
  </si>
  <si>
    <t xml:space="preserve">          ПРОЧИЕ БЕЗВОЗМЕЗДНЫЕ ПОСТУПЛЕНИЯ</t>
  </si>
  <si>
    <t>00020705000000000000</t>
  </si>
  <si>
    <t>00020800000000000000</t>
  </si>
  <si>
    <t xml:space="preserve">        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</si>
  <si>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00020805000000000000</t>
  </si>
  <si>
    <t xml:space="preserve">            Перечисления из бюджетов бюджетной системы Российской Федерации</t>
  </si>
  <si>
    <t>00021900000000000000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</si>
  <si>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</si>
  <si>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00021960000000000000</t>
  </si>
  <si>
    <t xml:space="preserve">            Возврат прочих остатков субсидий, субвенций и иных межбюджетных трансфертов, имеющих целевое назначение, прошлых лет из бюджетов</t>
  </si>
  <si>
    <t>ИТОГО ДОХОДОВ</t>
  </si>
  <si>
    <t>СП "Деревня Аристово"</t>
  </si>
  <si>
    <t>Бюджет: СП "Деревня Аристово"</t>
  </si>
  <si>
    <t>00010503000000000000</t>
  </si>
  <si>
    <t xml:space="preserve">            Единый сельскохозяйственный налог</t>
  </si>
  <si>
    <t>00011300000000000000</t>
  </si>
  <si>
    <t xml:space="preserve">          ДОХОДЫ ОТ ОКАЗАНИЯ ПЛАТНЫХ УСЛУГ И КОМПЕНСАЦИИ ЗАТРАТ ГОСУДАРСТВА</t>
  </si>
  <si>
    <t>00011302000000000000</t>
  </si>
  <si>
    <t xml:space="preserve">            Доходы от компенсации затрат государства</t>
  </si>
  <si>
    <t>00011700000000000000</t>
  </si>
  <si>
    <t xml:space="preserve">          ПРОЧИЕ НЕНАЛОГОВЫЕ ДОХОДЫ</t>
  </si>
  <si>
    <t>00011701000000000000</t>
  </si>
  <si>
    <t xml:space="preserve">            Невыясненные поступления</t>
  </si>
  <si>
    <t>00011715000000000000</t>
  </si>
  <si>
    <t xml:space="preserve">            Инициативные платежи</t>
  </si>
  <si>
    <t>00020225000000000000</t>
  </si>
  <si>
    <t>00021800000000000000</t>
  </si>
  <si>
    <t xml:space="preserve">  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</si>
  <si>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00021860000000000000</t>
  </si>
  <si>
    <t>СП "Деревня Бронцы"</t>
  </si>
  <si>
    <t>Бюджет: СП "Деревня Бронцы"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</si>
  <si>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</si>
  <si>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</si>
  <si>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</si>
  <si>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</si>
  <si>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00020219000000000000</t>
  </si>
  <si>
    <t>СП "Деревня Зудна"</t>
  </si>
  <si>
    <t>Бюджет: СП "Деревня Зудна"</t>
  </si>
  <si>
    <t>00021925000000000000</t>
  </si>
  <si>
    <t>Процент исполнения *%)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</si>
</sst>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left" wrapText="1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12" applyNumberFormat="1" applyProtection="1">
      <alignment horizontal="center" vertical="center" wrapText="1"/>
    </xf>
    <xf numFmtId="0" fontId="1" fillId="0" borderId="3" xfId="13" applyNumberFormat="1" applyProtection="1">
      <alignment horizontal="center" vertical="center" wrapText="1"/>
    </xf>
    <xf numFmtId="1" fontId="1" fillId="0" borderId="2" xfId="14" applyNumberFormat="1" applyProtection="1">
      <alignment horizontal="center" vertical="top" shrinkToFit="1"/>
    </xf>
    <xf numFmtId="0" fontId="1" fillId="0" borderId="2" xfId="15" applyNumberFormat="1" applyProtection="1">
      <alignment horizontal="left" vertical="top" wrapText="1"/>
    </xf>
    <xf numFmtId="0" fontId="1" fillId="0" borderId="2" xfId="16" applyNumberFormat="1" applyProtection="1">
      <alignment horizontal="center" vertical="top" wrapText="1"/>
    </xf>
    <xf numFmtId="4" fontId="3" fillId="2" borderId="2" xfId="17" applyNumberFormat="1" applyProtection="1">
      <alignment horizontal="right" vertical="top" shrinkToFit="1"/>
    </xf>
    <xf numFmtId="10" fontId="3" fillId="2" borderId="2" xfId="18" applyNumberFormat="1" applyProtection="1">
      <alignment horizontal="center" vertical="top" shrinkToFit="1"/>
    </xf>
    <xf numFmtId="1" fontId="3" fillId="0" borderId="4" xfId="20" applyNumberFormat="1" applyProtection="1">
      <alignment horizontal="left" vertical="top" shrinkToFit="1"/>
    </xf>
    <xf numFmtId="4" fontId="3" fillId="3" borderId="2" xfId="21" applyNumberFormat="1" applyProtection="1">
      <alignment horizontal="right" vertical="top" shrinkToFit="1"/>
    </xf>
    <xf numFmtId="10" fontId="3" fillId="3" borderId="2" xfId="22" applyNumberFormat="1" applyProtection="1">
      <alignment horizontal="center" vertical="top" shrinkToFit="1"/>
    </xf>
    <xf numFmtId="0" fontId="1" fillId="0" borderId="6" xfId="12" applyNumberFormat="1" applyBorder="1" applyProtection="1">
      <alignment horizontal="center" vertical="center" wrapText="1"/>
    </xf>
    <xf numFmtId="10" fontId="3" fillId="2" borderId="6" xfId="18" applyNumberFormat="1" applyBorder="1" applyProtection="1">
      <alignment horizontal="center" vertical="top" shrinkToFit="1"/>
    </xf>
    <xf numFmtId="10" fontId="3" fillId="3" borderId="6" xfId="22" applyNumberFormat="1" applyBorder="1" applyProtection="1">
      <alignment horizontal="center" vertical="top" shrinkToFit="1"/>
    </xf>
    <xf numFmtId="0" fontId="1" fillId="0" borderId="5" xfId="2" applyNumberFormat="1" applyBorder="1" applyProtection="1"/>
    <xf numFmtId="0" fontId="1" fillId="0" borderId="5" xfId="2" applyNumberFormat="1" applyBorder="1" applyAlignment="1" applyProtection="1">
      <alignment vertical="center" wrapText="1"/>
    </xf>
    <xf numFmtId="164" fontId="1" fillId="0" borderId="5" xfId="2" applyNumberFormat="1" applyBorder="1" applyProtection="1"/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1" fontId="3" fillId="0" borderId="2" xfId="19" applyNumberFormat="1" applyProtection="1">
      <alignment horizontal="left" vertical="top" shrinkToFit="1"/>
    </xf>
    <xf numFmtId="1" fontId="3" fillId="0" borderId="2" xfId="19">
      <alignment horizontal="left" vertical="top" shrinkToFi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6" xfId="11" applyBorder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7"/>
  <sheetViews>
    <sheetView showGridLines="0" showZeros="0" zoomScaleNormal="100" zoomScaleSheetLayoutView="100" workbookViewId="0">
      <pane ySplit="9" topLeftCell="A10" activePane="bottomLeft" state="frozen"/>
      <selection pane="bottomLeft" sqref="A1:AK1"/>
    </sheetView>
  </sheetViews>
  <sheetFormatPr defaultRowHeight="15" outlineLevelRow="3"/>
  <cols>
    <col min="1" max="1" width="21.7109375" style="1" customWidth="1"/>
    <col min="2" max="2" width="47.7109375" style="1" customWidth="1"/>
    <col min="3" max="3" width="9.140625" style="1" hidden="1"/>
    <col min="4" max="4" width="9.140625" style="1" customWidth="1"/>
    <col min="5" max="14" width="9.140625" style="1" hidden="1"/>
    <col min="15" max="16" width="15.7109375" style="1" customWidth="1"/>
    <col min="17" max="17" width="9.140625" style="1" hidden="1"/>
    <col min="18" max="18" width="15.7109375" style="1" customWidth="1"/>
    <col min="19" max="29" width="9.140625" style="1" hidden="1"/>
    <col min="30" max="30" width="15.7109375" style="1" customWidth="1"/>
    <col min="31" max="37" width="9.140625" style="1" hidden="1"/>
    <col min="38" max="38" width="9.140625" style="1" customWidth="1"/>
    <col min="39" max="16384" width="9.140625" style="1"/>
  </cols>
  <sheetData>
    <row r="1" spans="1:38" ht="15.2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3"/>
    </row>
    <row r="2" spans="1:38" ht="15.2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3"/>
    </row>
    <row r="3" spans="1:38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3"/>
    </row>
    <row r="4" spans="1:38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3"/>
    </row>
    <row r="5" spans="1:38" ht="15.2" customHeight="1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4"/>
      <c r="AK5" s="4"/>
      <c r="AL5" s="3"/>
    </row>
    <row r="6" spans="1:38" ht="15.75" customHeight="1">
      <c r="A6" s="42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5"/>
      <c r="AK6" s="5"/>
      <c r="AL6" s="3"/>
    </row>
    <row r="7" spans="1:38" ht="12.75" customHeight="1">
      <c r="A7" s="44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3"/>
    </row>
    <row r="8" spans="1:38" ht="30" customHeight="1">
      <c r="A8" s="30" t="s">
        <v>5</v>
      </c>
      <c r="B8" s="32" t="s">
        <v>6</v>
      </c>
      <c r="C8" s="34" t="s">
        <v>7</v>
      </c>
      <c r="D8" s="36" t="s">
        <v>8</v>
      </c>
      <c r="E8" s="38" t="s">
        <v>7</v>
      </c>
      <c r="F8" s="28" t="s">
        <v>9</v>
      </c>
      <c r="G8" s="29"/>
      <c r="H8" s="29"/>
      <c r="I8" s="28" t="s">
        <v>10</v>
      </c>
      <c r="J8" s="29"/>
      <c r="K8" s="29"/>
      <c r="L8" s="40" t="s">
        <v>7</v>
      </c>
      <c r="M8" s="40" t="s">
        <v>7</v>
      </c>
      <c r="N8" s="40" t="s">
        <v>7</v>
      </c>
      <c r="O8" s="40" t="s">
        <v>11</v>
      </c>
      <c r="P8" s="40" t="s">
        <v>12</v>
      </c>
      <c r="Q8" s="40" t="s">
        <v>7</v>
      </c>
      <c r="R8" s="40" t="s">
        <v>13</v>
      </c>
      <c r="S8" s="40" t="s">
        <v>7</v>
      </c>
      <c r="T8" s="40" t="s">
        <v>7</v>
      </c>
      <c r="U8" s="40" t="s">
        <v>7</v>
      </c>
      <c r="V8" s="40" t="s">
        <v>7</v>
      </c>
      <c r="W8" s="40" t="s">
        <v>7</v>
      </c>
      <c r="X8" s="40" t="s">
        <v>7</v>
      </c>
      <c r="Y8" s="28" t="s">
        <v>14</v>
      </c>
      <c r="Z8" s="29"/>
      <c r="AA8" s="29"/>
      <c r="AB8" s="28" t="s">
        <v>15</v>
      </c>
      <c r="AC8" s="29"/>
      <c r="AD8" s="29"/>
      <c r="AE8" s="7" t="s">
        <v>7</v>
      </c>
      <c r="AF8" s="28" t="s">
        <v>16</v>
      </c>
      <c r="AG8" s="29"/>
      <c r="AH8" s="28" t="s">
        <v>17</v>
      </c>
      <c r="AI8" s="29"/>
      <c r="AJ8" s="28" t="s">
        <v>18</v>
      </c>
      <c r="AK8" s="29"/>
      <c r="AL8" s="3"/>
    </row>
    <row r="9" spans="1:38">
      <c r="A9" s="31"/>
      <c r="B9" s="33"/>
      <c r="C9" s="35"/>
      <c r="D9" s="37"/>
      <c r="E9" s="39"/>
      <c r="F9" s="6" t="s">
        <v>7</v>
      </c>
      <c r="G9" s="6" t="s">
        <v>7</v>
      </c>
      <c r="H9" s="6" t="s">
        <v>7</v>
      </c>
      <c r="I9" s="6" t="s">
        <v>7</v>
      </c>
      <c r="J9" s="6" t="s">
        <v>7</v>
      </c>
      <c r="K9" s="6" t="s">
        <v>7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6" t="s">
        <v>7</v>
      </c>
      <c r="Z9" s="6" t="s">
        <v>7</v>
      </c>
      <c r="AA9" s="6" t="s">
        <v>7</v>
      </c>
      <c r="AB9" s="6" t="s">
        <v>7</v>
      </c>
      <c r="AC9" s="6" t="s">
        <v>7</v>
      </c>
      <c r="AD9" s="6" t="s">
        <v>19</v>
      </c>
      <c r="AE9" s="6"/>
      <c r="AF9" s="6" t="s">
        <v>7</v>
      </c>
      <c r="AG9" s="6" t="s">
        <v>7</v>
      </c>
      <c r="AH9" s="6" t="s">
        <v>7</v>
      </c>
      <c r="AI9" s="6" t="s">
        <v>7</v>
      </c>
      <c r="AJ9" s="6" t="s">
        <v>7</v>
      </c>
      <c r="AK9" s="6" t="s">
        <v>7</v>
      </c>
      <c r="AL9" s="3"/>
    </row>
    <row r="10" spans="1:38">
      <c r="A10" s="8" t="s">
        <v>20</v>
      </c>
      <c r="B10" s="9" t="s">
        <v>21</v>
      </c>
      <c r="C10" s="8" t="s">
        <v>20</v>
      </c>
      <c r="D10" s="8"/>
      <c r="E10" s="8"/>
      <c r="F10" s="10"/>
      <c r="G10" s="8"/>
      <c r="H10" s="8"/>
      <c r="I10" s="8"/>
      <c r="J10" s="8"/>
      <c r="K10" s="8"/>
      <c r="L10" s="8"/>
      <c r="M10" s="8"/>
      <c r="N10" s="8"/>
      <c r="O10" s="11">
        <v>0</v>
      </c>
      <c r="P10" s="11">
        <v>11648458.800000001</v>
      </c>
      <c r="Q10" s="11">
        <v>5672085.9699999997</v>
      </c>
      <c r="R10" s="11">
        <v>17320544.77</v>
      </c>
      <c r="S10" s="11">
        <v>17320544.77</v>
      </c>
      <c r="T10" s="11">
        <v>17320544.77</v>
      </c>
      <c r="U10" s="11">
        <v>0</v>
      </c>
      <c r="V10" s="11">
        <v>0</v>
      </c>
      <c r="W10" s="11">
        <v>0</v>
      </c>
      <c r="X10" s="11">
        <v>0</v>
      </c>
      <c r="Y10" s="11">
        <v>748466.21</v>
      </c>
      <c r="Z10" s="11">
        <v>17340659.859999999</v>
      </c>
      <c r="AA10" s="11">
        <v>16592193.65</v>
      </c>
      <c r="AB10" s="11">
        <v>748466.21</v>
      </c>
      <c r="AC10" s="11">
        <v>17340659.859999999</v>
      </c>
      <c r="AD10" s="11">
        <v>16592193.65</v>
      </c>
      <c r="AE10" s="11">
        <v>16592193.65</v>
      </c>
      <c r="AF10" s="11">
        <v>728351.12</v>
      </c>
      <c r="AG10" s="12">
        <v>0.95794871756796363</v>
      </c>
      <c r="AH10" s="11">
        <v>728351.12</v>
      </c>
      <c r="AI10" s="12">
        <v>0.95794871756796363</v>
      </c>
      <c r="AJ10" s="11">
        <v>0</v>
      </c>
      <c r="AK10" s="12"/>
      <c r="AL10" s="3"/>
    </row>
    <row r="11" spans="1:38" outlineLevel="1">
      <c r="A11" s="8" t="s">
        <v>22</v>
      </c>
      <c r="B11" s="9" t="s">
        <v>23</v>
      </c>
      <c r="C11" s="8" t="s">
        <v>22</v>
      </c>
      <c r="D11" s="8"/>
      <c r="E11" s="8"/>
      <c r="F11" s="10"/>
      <c r="G11" s="8"/>
      <c r="H11" s="8"/>
      <c r="I11" s="8"/>
      <c r="J11" s="8"/>
      <c r="K11" s="8"/>
      <c r="L11" s="8"/>
      <c r="M11" s="8"/>
      <c r="N11" s="8"/>
      <c r="O11" s="11">
        <v>0</v>
      </c>
      <c r="P11" s="11">
        <v>3330000</v>
      </c>
      <c r="Q11" s="11">
        <v>-389438.81</v>
      </c>
      <c r="R11" s="11">
        <v>2940561.19</v>
      </c>
      <c r="S11" s="11">
        <v>2940561.19</v>
      </c>
      <c r="T11" s="11">
        <v>2940561.19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2688393.34</v>
      </c>
      <c r="AA11" s="11">
        <v>2688393.34</v>
      </c>
      <c r="AB11" s="11">
        <v>0</v>
      </c>
      <c r="AC11" s="11">
        <v>2688393.34</v>
      </c>
      <c r="AD11" s="11">
        <v>2688393.34</v>
      </c>
      <c r="AE11" s="11">
        <v>2688393.34</v>
      </c>
      <c r="AF11" s="11">
        <v>252167.85</v>
      </c>
      <c r="AG11" s="12">
        <v>0.9142449914466837</v>
      </c>
      <c r="AH11" s="11">
        <v>252167.85</v>
      </c>
      <c r="AI11" s="12">
        <v>0.9142449914466837</v>
      </c>
      <c r="AJ11" s="11">
        <v>0</v>
      </c>
      <c r="AK11" s="12"/>
      <c r="AL11" s="3"/>
    </row>
    <row r="12" spans="1:38" outlineLevel="2">
      <c r="A12" s="8" t="s">
        <v>24</v>
      </c>
      <c r="B12" s="9" t="s">
        <v>25</v>
      </c>
      <c r="C12" s="8" t="s">
        <v>24</v>
      </c>
      <c r="D12" s="8"/>
      <c r="E12" s="8"/>
      <c r="F12" s="10"/>
      <c r="G12" s="8"/>
      <c r="H12" s="8"/>
      <c r="I12" s="8"/>
      <c r="J12" s="8"/>
      <c r="K12" s="8"/>
      <c r="L12" s="8"/>
      <c r="M12" s="8"/>
      <c r="N12" s="8"/>
      <c r="O12" s="11">
        <v>0</v>
      </c>
      <c r="P12" s="11">
        <v>550000</v>
      </c>
      <c r="Q12" s="11">
        <v>-91000</v>
      </c>
      <c r="R12" s="11">
        <v>459000</v>
      </c>
      <c r="S12" s="11">
        <v>459000</v>
      </c>
      <c r="T12" s="11">
        <v>459000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476069.69</v>
      </c>
      <c r="AA12" s="11">
        <v>476069.69</v>
      </c>
      <c r="AB12" s="11">
        <v>0</v>
      </c>
      <c r="AC12" s="11">
        <v>476069.69</v>
      </c>
      <c r="AD12" s="11">
        <v>476069.69</v>
      </c>
      <c r="AE12" s="11">
        <v>476069.69</v>
      </c>
      <c r="AF12" s="11">
        <v>-17069.689999999999</v>
      </c>
      <c r="AG12" s="12">
        <v>1.0371888671023966</v>
      </c>
      <c r="AH12" s="11">
        <v>-17069.689999999999</v>
      </c>
      <c r="AI12" s="12">
        <v>1.0371888671023966</v>
      </c>
      <c r="AJ12" s="11">
        <v>0</v>
      </c>
      <c r="AK12" s="12"/>
      <c r="AL12" s="3"/>
    </row>
    <row r="13" spans="1:38" outlineLevel="3">
      <c r="A13" s="8" t="s">
        <v>26</v>
      </c>
      <c r="B13" s="9" t="s">
        <v>27</v>
      </c>
      <c r="C13" s="8" t="s">
        <v>26</v>
      </c>
      <c r="D13" s="8"/>
      <c r="E13" s="8"/>
      <c r="F13" s="10"/>
      <c r="G13" s="8"/>
      <c r="H13" s="8"/>
      <c r="I13" s="8"/>
      <c r="J13" s="8"/>
      <c r="K13" s="8"/>
      <c r="L13" s="8"/>
      <c r="M13" s="8"/>
      <c r="N13" s="8"/>
      <c r="O13" s="11">
        <v>0</v>
      </c>
      <c r="P13" s="11">
        <v>550000</v>
      </c>
      <c r="Q13" s="11">
        <v>-91000</v>
      </c>
      <c r="R13" s="11">
        <v>459000</v>
      </c>
      <c r="S13" s="11">
        <v>459000</v>
      </c>
      <c r="T13" s="11">
        <v>459000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476069.69</v>
      </c>
      <c r="AA13" s="11">
        <v>476069.69</v>
      </c>
      <c r="AB13" s="11">
        <v>0</v>
      </c>
      <c r="AC13" s="11">
        <v>476069.69</v>
      </c>
      <c r="AD13" s="11">
        <v>476069.69</v>
      </c>
      <c r="AE13" s="11">
        <v>476069.69</v>
      </c>
      <c r="AF13" s="11">
        <v>-17069.689999999999</v>
      </c>
      <c r="AG13" s="12">
        <v>1.0371888671023966</v>
      </c>
      <c r="AH13" s="11">
        <v>-17069.689999999999</v>
      </c>
      <c r="AI13" s="12">
        <v>1.0371888671023966</v>
      </c>
      <c r="AJ13" s="11">
        <v>0</v>
      </c>
      <c r="AK13" s="12"/>
      <c r="AL13" s="3"/>
    </row>
    <row r="14" spans="1:38" outlineLevel="2">
      <c r="A14" s="8" t="s">
        <v>28</v>
      </c>
      <c r="B14" s="9" t="s">
        <v>29</v>
      </c>
      <c r="C14" s="8" t="s">
        <v>28</v>
      </c>
      <c r="D14" s="8"/>
      <c r="E14" s="8"/>
      <c r="F14" s="10"/>
      <c r="G14" s="8"/>
      <c r="H14" s="8"/>
      <c r="I14" s="8"/>
      <c r="J14" s="8"/>
      <c r="K14" s="8"/>
      <c r="L14" s="8"/>
      <c r="M14" s="8"/>
      <c r="N14" s="8"/>
      <c r="O14" s="11">
        <v>0</v>
      </c>
      <c r="P14" s="11">
        <v>5000</v>
      </c>
      <c r="Q14" s="11">
        <v>7453</v>
      </c>
      <c r="R14" s="11">
        <v>12453</v>
      </c>
      <c r="S14" s="11">
        <v>12453</v>
      </c>
      <c r="T14" s="11">
        <v>12453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12415.7</v>
      </c>
      <c r="AA14" s="11">
        <v>12415.7</v>
      </c>
      <c r="AB14" s="11">
        <v>0</v>
      </c>
      <c r="AC14" s="11">
        <v>12415.7</v>
      </c>
      <c r="AD14" s="11">
        <v>12415.7</v>
      </c>
      <c r="AE14" s="11">
        <v>12415.7</v>
      </c>
      <c r="AF14" s="11">
        <v>37.299999999999997</v>
      </c>
      <c r="AG14" s="12">
        <v>0.99700473781418131</v>
      </c>
      <c r="AH14" s="11">
        <v>37.299999999999997</v>
      </c>
      <c r="AI14" s="12">
        <v>0.99700473781418131</v>
      </c>
      <c r="AJ14" s="11">
        <v>0</v>
      </c>
      <c r="AK14" s="12"/>
      <c r="AL14" s="3"/>
    </row>
    <row r="15" spans="1:38" ht="25.5" outlineLevel="3">
      <c r="A15" s="8" t="s">
        <v>30</v>
      </c>
      <c r="B15" s="9" t="s">
        <v>31</v>
      </c>
      <c r="C15" s="8" t="s">
        <v>30</v>
      </c>
      <c r="D15" s="8"/>
      <c r="E15" s="8"/>
      <c r="F15" s="10"/>
      <c r="G15" s="8"/>
      <c r="H15" s="8"/>
      <c r="I15" s="8"/>
      <c r="J15" s="8"/>
      <c r="K15" s="8"/>
      <c r="L15" s="8"/>
      <c r="M15" s="8"/>
      <c r="N15" s="8"/>
      <c r="O15" s="11">
        <v>0</v>
      </c>
      <c r="P15" s="11">
        <v>5000</v>
      </c>
      <c r="Q15" s="11">
        <v>7453</v>
      </c>
      <c r="R15" s="11">
        <v>12453</v>
      </c>
      <c r="S15" s="11">
        <v>12453</v>
      </c>
      <c r="T15" s="11">
        <v>12453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12415.7</v>
      </c>
      <c r="AA15" s="11">
        <v>12415.7</v>
      </c>
      <c r="AB15" s="11">
        <v>0</v>
      </c>
      <c r="AC15" s="11">
        <v>12415.7</v>
      </c>
      <c r="AD15" s="11">
        <v>12415.7</v>
      </c>
      <c r="AE15" s="11">
        <v>12415.7</v>
      </c>
      <c r="AF15" s="11">
        <v>37.299999999999997</v>
      </c>
      <c r="AG15" s="12">
        <v>0.99700473781418131</v>
      </c>
      <c r="AH15" s="11">
        <v>37.299999999999997</v>
      </c>
      <c r="AI15" s="12">
        <v>0.99700473781418131</v>
      </c>
      <c r="AJ15" s="11">
        <v>0</v>
      </c>
      <c r="AK15" s="12"/>
      <c r="AL15" s="3"/>
    </row>
    <row r="16" spans="1:38" outlineLevel="2">
      <c r="A16" s="8" t="s">
        <v>32</v>
      </c>
      <c r="B16" s="9" t="s">
        <v>33</v>
      </c>
      <c r="C16" s="8" t="s">
        <v>32</v>
      </c>
      <c r="D16" s="8"/>
      <c r="E16" s="8"/>
      <c r="F16" s="10"/>
      <c r="G16" s="8"/>
      <c r="H16" s="8"/>
      <c r="I16" s="8"/>
      <c r="J16" s="8"/>
      <c r="K16" s="8"/>
      <c r="L16" s="8"/>
      <c r="M16" s="8"/>
      <c r="N16" s="8"/>
      <c r="O16" s="11">
        <v>0</v>
      </c>
      <c r="P16" s="11">
        <v>2775000</v>
      </c>
      <c r="Q16" s="11">
        <v>-305991.81</v>
      </c>
      <c r="R16" s="11">
        <v>2469008.19</v>
      </c>
      <c r="S16" s="11">
        <v>2469008.19</v>
      </c>
      <c r="T16" s="11">
        <v>2469008.19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2199807.9500000002</v>
      </c>
      <c r="AA16" s="11">
        <v>2199807.9500000002</v>
      </c>
      <c r="AB16" s="11">
        <v>0</v>
      </c>
      <c r="AC16" s="11">
        <v>2199807.9500000002</v>
      </c>
      <c r="AD16" s="11">
        <v>2199807.9500000002</v>
      </c>
      <c r="AE16" s="11">
        <v>2199807.9500000002</v>
      </c>
      <c r="AF16" s="11">
        <v>269200.24</v>
      </c>
      <c r="AG16" s="12">
        <v>0.89096826770752835</v>
      </c>
      <c r="AH16" s="11">
        <v>269200.24</v>
      </c>
      <c r="AI16" s="12">
        <v>0.89096826770752835</v>
      </c>
      <c r="AJ16" s="11">
        <v>0</v>
      </c>
      <c r="AK16" s="12"/>
      <c r="AL16" s="3"/>
    </row>
    <row r="17" spans="1:38" outlineLevel="3">
      <c r="A17" s="8" t="s">
        <v>34</v>
      </c>
      <c r="B17" s="9" t="s">
        <v>35</v>
      </c>
      <c r="C17" s="8" t="s">
        <v>34</v>
      </c>
      <c r="D17" s="8"/>
      <c r="E17" s="8"/>
      <c r="F17" s="10"/>
      <c r="G17" s="8"/>
      <c r="H17" s="8"/>
      <c r="I17" s="8"/>
      <c r="J17" s="8"/>
      <c r="K17" s="8"/>
      <c r="L17" s="8"/>
      <c r="M17" s="8"/>
      <c r="N17" s="8"/>
      <c r="O17" s="11">
        <v>0</v>
      </c>
      <c r="P17" s="11">
        <v>300000</v>
      </c>
      <c r="Q17" s="11">
        <v>127600</v>
      </c>
      <c r="R17" s="11">
        <v>427600</v>
      </c>
      <c r="S17" s="11">
        <v>427600</v>
      </c>
      <c r="T17" s="11">
        <v>427600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442897.73</v>
      </c>
      <c r="AA17" s="11">
        <v>442897.73</v>
      </c>
      <c r="AB17" s="11">
        <v>0</v>
      </c>
      <c r="AC17" s="11">
        <v>442897.73</v>
      </c>
      <c r="AD17" s="11">
        <v>442897.73</v>
      </c>
      <c r="AE17" s="11">
        <v>442897.73</v>
      </c>
      <c r="AF17" s="11">
        <v>-15297.73</v>
      </c>
      <c r="AG17" s="12">
        <v>1.0357757951356408</v>
      </c>
      <c r="AH17" s="11">
        <v>-15297.73</v>
      </c>
      <c r="AI17" s="12">
        <v>1.0357757951356408</v>
      </c>
      <c r="AJ17" s="11">
        <v>0</v>
      </c>
      <c r="AK17" s="12"/>
      <c r="AL17" s="3"/>
    </row>
    <row r="18" spans="1:38" outlineLevel="3">
      <c r="A18" s="8" t="s">
        <v>36</v>
      </c>
      <c r="B18" s="9" t="s">
        <v>37</v>
      </c>
      <c r="C18" s="8" t="s">
        <v>36</v>
      </c>
      <c r="D18" s="8"/>
      <c r="E18" s="8"/>
      <c r="F18" s="10"/>
      <c r="G18" s="8"/>
      <c r="H18" s="8"/>
      <c r="I18" s="8"/>
      <c r="J18" s="8"/>
      <c r="K18" s="8"/>
      <c r="L18" s="8"/>
      <c r="M18" s="8"/>
      <c r="N18" s="8"/>
      <c r="O18" s="11">
        <v>0</v>
      </c>
      <c r="P18" s="11">
        <v>2475000</v>
      </c>
      <c r="Q18" s="11">
        <v>-433591.81</v>
      </c>
      <c r="R18" s="11">
        <v>2041408.19</v>
      </c>
      <c r="S18" s="11">
        <v>2041408.19</v>
      </c>
      <c r="T18" s="11">
        <v>2041408.19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1756910.22</v>
      </c>
      <c r="AA18" s="11">
        <v>1756910.22</v>
      </c>
      <c r="AB18" s="11">
        <v>0</v>
      </c>
      <c r="AC18" s="11">
        <v>1756910.22</v>
      </c>
      <c r="AD18" s="11">
        <v>1756910.22</v>
      </c>
      <c r="AE18" s="11">
        <v>1756910.22</v>
      </c>
      <c r="AF18" s="11">
        <v>284497.96999999997</v>
      </c>
      <c r="AG18" s="12">
        <v>0.86063641196619278</v>
      </c>
      <c r="AH18" s="11">
        <v>284497.96999999997</v>
      </c>
      <c r="AI18" s="12">
        <v>0.86063641196619278</v>
      </c>
      <c r="AJ18" s="11">
        <v>0</v>
      </c>
      <c r="AK18" s="12"/>
      <c r="AL18" s="3"/>
    </row>
    <row r="19" spans="1:38" outlineLevel="2">
      <c r="A19" s="8" t="s">
        <v>38</v>
      </c>
      <c r="B19" s="9" t="s">
        <v>39</v>
      </c>
      <c r="C19" s="8" t="s">
        <v>38</v>
      </c>
      <c r="D19" s="8"/>
      <c r="E19" s="8"/>
      <c r="F19" s="10"/>
      <c r="G19" s="8"/>
      <c r="H19" s="8"/>
      <c r="I19" s="8"/>
      <c r="J19" s="8"/>
      <c r="K19" s="8"/>
      <c r="L19" s="8"/>
      <c r="M19" s="8"/>
      <c r="N19" s="8"/>
      <c r="O19" s="11">
        <v>0</v>
      </c>
      <c r="P19" s="11">
        <v>0</v>
      </c>
      <c r="Q19" s="11">
        <v>100</v>
      </c>
      <c r="R19" s="11">
        <v>100</v>
      </c>
      <c r="S19" s="11">
        <v>100</v>
      </c>
      <c r="T19" s="11">
        <v>100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100</v>
      </c>
      <c r="AA19" s="11">
        <v>100</v>
      </c>
      <c r="AB19" s="11">
        <v>0</v>
      </c>
      <c r="AC19" s="11">
        <v>100</v>
      </c>
      <c r="AD19" s="11">
        <v>100</v>
      </c>
      <c r="AE19" s="11">
        <v>100</v>
      </c>
      <c r="AF19" s="11">
        <v>0</v>
      </c>
      <c r="AG19" s="12">
        <v>1</v>
      </c>
      <c r="AH19" s="11">
        <v>0</v>
      </c>
      <c r="AI19" s="12">
        <v>1</v>
      </c>
      <c r="AJ19" s="11">
        <v>0</v>
      </c>
      <c r="AK19" s="12"/>
      <c r="AL19" s="3"/>
    </row>
    <row r="20" spans="1:38" outlineLevel="3">
      <c r="A20" s="8" t="s">
        <v>40</v>
      </c>
      <c r="B20" s="9" t="s">
        <v>41</v>
      </c>
      <c r="C20" s="8" t="s">
        <v>40</v>
      </c>
      <c r="D20" s="8"/>
      <c r="E20" s="8"/>
      <c r="F20" s="10"/>
      <c r="G20" s="8"/>
      <c r="H20" s="8"/>
      <c r="I20" s="8"/>
      <c r="J20" s="8"/>
      <c r="K20" s="8"/>
      <c r="L20" s="8"/>
      <c r="M20" s="8"/>
      <c r="N20" s="8"/>
      <c r="O20" s="11">
        <v>0</v>
      </c>
      <c r="P20" s="11">
        <v>0</v>
      </c>
      <c r="Q20" s="11">
        <v>100</v>
      </c>
      <c r="R20" s="11">
        <v>100</v>
      </c>
      <c r="S20" s="11">
        <v>100</v>
      </c>
      <c r="T20" s="11">
        <v>100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100</v>
      </c>
      <c r="AA20" s="11">
        <v>100</v>
      </c>
      <c r="AB20" s="11">
        <v>0</v>
      </c>
      <c r="AC20" s="11">
        <v>100</v>
      </c>
      <c r="AD20" s="11">
        <v>100</v>
      </c>
      <c r="AE20" s="11">
        <v>100</v>
      </c>
      <c r="AF20" s="11">
        <v>0</v>
      </c>
      <c r="AG20" s="12">
        <v>1</v>
      </c>
      <c r="AH20" s="11">
        <v>0</v>
      </c>
      <c r="AI20" s="12">
        <v>1</v>
      </c>
      <c r="AJ20" s="11">
        <v>0</v>
      </c>
      <c r="AK20" s="12"/>
      <c r="AL20" s="3"/>
    </row>
    <row r="21" spans="1:38" outlineLevel="1">
      <c r="A21" s="8" t="s">
        <v>42</v>
      </c>
      <c r="B21" s="9" t="s">
        <v>43</v>
      </c>
      <c r="C21" s="8" t="s">
        <v>42</v>
      </c>
      <c r="D21" s="8"/>
      <c r="E21" s="8"/>
      <c r="F21" s="10"/>
      <c r="G21" s="8"/>
      <c r="H21" s="8"/>
      <c r="I21" s="8"/>
      <c r="J21" s="8"/>
      <c r="K21" s="8"/>
      <c r="L21" s="8"/>
      <c r="M21" s="8"/>
      <c r="N21" s="8"/>
      <c r="O21" s="11">
        <v>0</v>
      </c>
      <c r="P21" s="11">
        <v>8318458.7999999998</v>
      </c>
      <c r="Q21" s="11">
        <v>6061524.7800000003</v>
      </c>
      <c r="R21" s="11">
        <v>14379983.58</v>
      </c>
      <c r="S21" s="11">
        <v>14379983.58</v>
      </c>
      <c r="T21" s="11">
        <v>14379983.58</v>
      </c>
      <c r="U21" s="11">
        <v>0</v>
      </c>
      <c r="V21" s="11">
        <v>0</v>
      </c>
      <c r="W21" s="11">
        <v>0</v>
      </c>
      <c r="X21" s="11">
        <v>0</v>
      </c>
      <c r="Y21" s="11">
        <v>748466.21</v>
      </c>
      <c r="Z21" s="11">
        <v>14652266.52</v>
      </c>
      <c r="AA21" s="11">
        <v>13903800.310000001</v>
      </c>
      <c r="AB21" s="11">
        <v>748466.21</v>
      </c>
      <c r="AC21" s="11">
        <v>14652266.52</v>
      </c>
      <c r="AD21" s="11">
        <v>13903800.310000001</v>
      </c>
      <c r="AE21" s="11">
        <v>13903800.310000001</v>
      </c>
      <c r="AF21" s="11">
        <v>476183.27</v>
      </c>
      <c r="AG21" s="12">
        <v>0.9668856875009032</v>
      </c>
      <c r="AH21" s="11">
        <v>476183.27</v>
      </c>
      <c r="AI21" s="12">
        <v>0.9668856875009032</v>
      </c>
      <c r="AJ21" s="11">
        <v>0</v>
      </c>
      <c r="AK21" s="12"/>
      <c r="AL21" s="3"/>
    </row>
    <row r="22" spans="1:38" ht="38.25" outlineLevel="2">
      <c r="A22" s="8" t="s">
        <v>44</v>
      </c>
      <c r="B22" s="9" t="s">
        <v>45</v>
      </c>
      <c r="C22" s="8" t="s">
        <v>44</v>
      </c>
      <c r="D22" s="8"/>
      <c r="E22" s="8"/>
      <c r="F22" s="10"/>
      <c r="G22" s="8"/>
      <c r="H22" s="8"/>
      <c r="I22" s="8"/>
      <c r="J22" s="8"/>
      <c r="K22" s="8"/>
      <c r="L22" s="8"/>
      <c r="M22" s="8"/>
      <c r="N22" s="8"/>
      <c r="O22" s="11">
        <v>0</v>
      </c>
      <c r="P22" s="11">
        <v>8318458.7999999998</v>
      </c>
      <c r="Q22" s="11">
        <v>6791840.5700000003</v>
      </c>
      <c r="R22" s="11">
        <v>15110299.369999999</v>
      </c>
      <c r="S22" s="11">
        <v>15110299.369999999</v>
      </c>
      <c r="T22" s="11">
        <v>15110299.369999999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14634116.1</v>
      </c>
      <c r="AA22" s="11">
        <v>14634116.1</v>
      </c>
      <c r="AB22" s="11">
        <v>0</v>
      </c>
      <c r="AC22" s="11">
        <v>14634116.1</v>
      </c>
      <c r="AD22" s="11">
        <v>14634116.1</v>
      </c>
      <c r="AE22" s="11">
        <v>14634116.1</v>
      </c>
      <c r="AF22" s="11">
        <v>476183.27</v>
      </c>
      <c r="AG22" s="12">
        <v>0.9684861789736996</v>
      </c>
      <c r="AH22" s="11">
        <v>476183.27</v>
      </c>
      <c r="AI22" s="12">
        <v>0.9684861789736996</v>
      </c>
      <c r="AJ22" s="11">
        <v>0</v>
      </c>
      <c r="AK22" s="12"/>
      <c r="AL22" s="3"/>
    </row>
    <row r="23" spans="1:38" ht="25.5" outlineLevel="3">
      <c r="A23" s="8" t="s">
        <v>46</v>
      </c>
      <c r="B23" s="9" t="s">
        <v>47</v>
      </c>
      <c r="C23" s="8" t="s">
        <v>46</v>
      </c>
      <c r="D23" s="8"/>
      <c r="E23" s="8"/>
      <c r="F23" s="10"/>
      <c r="G23" s="8"/>
      <c r="H23" s="8"/>
      <c r="I23" s="8"/>
      <c r="J23" s="8"/>
      <c r="K23" s="8"/>
      <c r="L23" s="8"/>
      <c r="M23" s="8"/>
      <c r="N23" s="8"/>
      <c r="O23" s="11">
        <v>0</v>
      </c>
      <c r="P23" s="11">
        <v>3465374</v>
      </c>
      <c r="Q23" s="11">
        <v>428279</v>
      </c>
      <c r="R23" s="11">
        <v>3893653</v>
      </c>
      <c r="S23" s="11">
        <v>3893653</v>
      </c>
      <c r="T23" s="11">
        <v>3893653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3893653</v>
      </c>
      <c r="AA23" s="11">
        <v>3893653</v>
      </c>
      <c r="AB23" s="11">
        <v>0</v>
      </c>
      <c r="AC23" s="11">
        <v>3893653</v>
      </c>
      <c r="AD23" s="11">
        <v>3893653</v>
      </c>
      <c r="AE23" s="11">
        <v>3893653</v>
      </c>
      <c r="AF23" s="11">
        <v>0</v>
      </c>
      <c r="AG23" s="12">
        <v>1</v>
      </c>
      <c r="AH23" s="11">
        <v>0</v>
      </c>
      <c r="AI23" s="12">
        <v>1</v>
      </c>
      <c r="AJ23" s="11">
        <v>0</v>
      </c>
      <c r="AK23" s="12"/>
      <c r="AL23" s="3"/>
    </row>
    <row r="24" spans="1:38" ht="38.25" outlineLevel="3">
      <c r="A24" s="8" t="s">
        <v>48</v>
      </c>
      <c r="B24" s="9" t="s">
        <v>49</v>
      </c>
      <c r="C24" s="8" t="s">
        <v>48</v>
      </c>
      <c r="D24" s="8"/>
      <c r="E24" s="8"/>
      <c r="F24" s="10"/>
      <c r="G24" s="8"/>
      <c r="H24" s="8"/>
      <c r="I24" s="8"/>
      <c r="J24" s="8"/>
      <c r="K24" s="8"/>
      <c r="L24" s="8"/>
      <c r="M24" s="8"/>
      <c r="N24" s="8"/>
      <c r="O24" s="11">
        <v>0</v>
      </c>
      <c r="P24" s="11">
        <v>4505497.8</v>
      </c>
      <c r="Q24" s="11">
        <v>-1709622.96</v>
      </c>
      <c r="R24" s="11">
        <v>2795874.84</v>
      </c>
      <c r="S24" s="11">
        <v>2795874.84</v>
      </c>
      <c r="T24" s="11">
        <v>2795874.84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2795874.84</v>
      </c>
      <c r="AA24" s="11">
        <v>2795874.84</v>
      </c>
      <c r="AB24" s="11">
        <v>0</v>
      </c>
      <c r="AC24" s="11">
        <v>2795874.84</v>
      </c>
      <c r="AD24" s="11">
        <v>2795874.84</v>
      </c>
      <c r="AE24" s="11">
        <v>2795874.84</v>
      </c>
      <c r="AF24" s="11">
        <v>0</v>
      </c>
      <c r="AG24" s="12">
        <v>1</v>
      </c>
      <c r="AH24" s="11">
        <v>0</v>
      </c>
      <c r="AI24" s="12">
        <v>1</v>
      </c>
      <c r="AJ24" s="11">
        <v>0</v>
      </c>
      <c r="AK24" s="12"/>
      <c r="AL24" s="3"/>
    </row>
    <row r="25" spans="1:38" ht="25.5" outlineLevel="3">
      <c r="A25" s="8" t="s">
        <v>50</v>
      </c>
      <c r="B25" s="9" t="s">
        <v>51</v>
      </c>
      <c r="C25" s="8" t="s">
        <v>50</v>
      </c>
      <c r="D25" s="8"/>
      <c r="E25" s="8"/>
      <c r="F25" s="10"/>
      <c r="G25" s="8"/>
      <c r="H25" s="8"/>
      <c r="I25" s="8"/>
      <c r="J25" s="8"/>
      <c r="K25" s="8"/>
      <c r="L25" s="8"/>
      <c r="M25" s="8"/>
      <c r="N25" s="8"/>
      <c r="O25" s="11">
        <v>0</v>
      </c>
      <c r="P25" s="11">
        <v>126400</v>
      </c>
      <c r="Q25" s="11">
        <v>0</v>
      </c>
      <c r="R25" s="11">
        <v>126400</v>
      </c>
      <c r="S25" s="11">
        <v>126400</v>
      </c>
      <c r="T25" s="11">
        <v>126400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126400</v>
      </c>
      <c r="AA25" s="11">
        <v>126400</v>
      </c>
      <c r="AB25" s="11">
        <v>0</v>
      </c>
      <c r="AC25" s="11">
        <v>126400</v>
      </c>
      <c r="AD25" s="11">
        <v>126400</v>
      </c>
      <c r="AE25" s="11">
        <v>126400</v>
      </c>
      <c r="AF25" s="11">
        <v>0</v>
      </c>
      <c r="AG25" s="12">
        <v>1</v>
      </c>
      <c r="AH25" s="11">
        <v>0</v>
      </c>
      <c r="AI25" s="12">
        <v>1</v>
      </c>
      <c r="AJ25" s="11">
        <v>0</v>
      </c>
      <c r="AK25" s="12"/>
      <c r="AL25" s="3"/>
    </row>
    <row r="26" spans="1:38" outlineLevel="3">
      <c r="A26" s="8" t="s">
        <v>52</v>
      </c>
      <c r="B26" s="9" t="s">
        <v>53</v>
      </c>
      <c r="C26" s="8" t="s">
        <v>52</v>
      </c>
      <c r="D26" s="8"/>
      <c r="E26" s="8"/>
      <c r="F26" s="10"/>
      <c r="G26" s="8"/>
      <c r="H26" s="8"/>
      <c r="I26" s="8"/>
      <c r="J26" s="8"/>
      <c r="K26" s="8"/>
      <c r="L26" s="8"/>
      <c r="M26" s="8"/>
      <c r="N26" s="8"/>
      <c r="O26" s="11">
        <v>0</v>
      </c>
      <c r="P26" s="11">
        <v>221187</v>
      </c>
      <c r="Q26" s="11">
        <v>1128900</v>
      </c>
      <c r="R26" s="11">
        <v>1350087</v>
      </c>
      <c r="S26" s="11">
        <v>1350087</v>
      </c>
      <c r="T26" s="11">
        <v>1350087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1316158.49</v>
      </c>
      <c r="AA26" s="11">
        <v>1316158.49</v>
      </c>
      <c r="AB26" s="11">
        <v>0</v>
      </c>
      <c r="AC26" s="11">
        <v>1316158.49</v>
      </c>
      <c r="AD26" s="11">
        <v>1316158.49</v>
      </c>
      <c r="AE26" s="11">
        <v>1316158.49</v>
      </c>
      <c r="AF26" s="11">
        <v>33928.51</v>
      </c>
      <c r="AG26" s="12">
        <v>0.97486938989857685</v>
      </c>
      <c r="AH26" s="11">
        <v>33928.51</v>
      </c>
      <c r="AI26" s="12">
        <v>0.97486938989857685</v>
      </c>
      <c r="AJ26" s="11">
        <v>0</v>
      </c>
      <c r="AK26" s="12"/>
      <c r="AL26" s="3"/>
    </row>
    <row r="27" spans="1:38" outlineLevel="3">
      <c r="A27" s="8" t="s">
        <v>54</v>
      </c>
      <c r="B27" s="9" t="s">
        <v>41</v>
      </c>
      <c r="C27" s="8" t="s">
        <v>54</v>
      </c>
      <c r="D27" s="8"/>
      <c r="E27" s="8"/>
      <c r="F27" s="10"/>
      <c r="G27" s="8"/>
      <c r="H27" s="8"/>
      <c r="I27" s="8"/>
      <c r="J27" s="8"/>
      <c r="K27" s="8"/>
      <c r="L27" s="8"/>
      <c r="M27" s="8"/>
      <c r="N27" s="8"/>
      <c r="O27" s="11">
        <v>0</v>
      </c>
      <c r="P27" s="11">
        <v>0</v>
      </c>
      <c r="Q27" s="11">
        <v>6810354.5300000003</v>
      </c>
      <c r="R27" s="11">
        <v>6810354.5300000003</v>
      </c>
      <c r="S27" s="11">
        <v>6810354.5300000003</v>
      </c>
      <c r="T27" s="11">
        <v>6810354.5300000003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6417074.7699999996</v>
      </c>
      <c r="AA27" s="11">
        <v>6417074.7699999996</v>
      </c>
      <c r="AB27" s="11">
        <v>0</v>
      </c>
      <c r="AC27" s="11">
        <v>6417074.7699999996</v>
      </c>
      <c r="AD27" s="11">
        <v>6417074.7699999996</v>
      </c>
      <c r="AE27" s="11">
        <v>6417074.7699999996</v>
      </c>
      <c r="AF27" s="11">
        <v>393279.76</v>
      </c>
      <c r="AG27" s="12">
        <v>0.94225267447273409</v>
      </c>
      <c r="AH27" s="11">
        <v>393279.76</v>
      </c>
      <c r="AI27" s="12">
        <v>0.94225267447273409</v>
      </c>
      <c r="AJ27" s="11">
        <v>0</v>
      </c>
      <c r="AK27" s="12"/>
      <c r="AL27" s="3"/>
    </row>
    <row r="28" spans="1:38" ht="38.25" outlineLevel="3">
      <c r="A28" s="8" t="s">
        <v>55</v>
      </c>
      <c r="B28" s="9" t="s">
        <v>56</v>
      </c>
      <c r="C28" s="8" t="s">
        <v>55</v>
      </c>
      <c r="D28" s="8"/>
      <c r="E28" s="8"/>
      <c r="F28" s="10"/>
      <c r="G28" s="8"/>
      <c r="H28" s="8"/>
      <c r="I28" s="8"/>
      <c r="J28" s="8"/>
      <c r="K28" s="8"/>
      <c r="L28" s="8"/>
      <c r="M28" s="8"/>
      <c r="N28" s="8"/>
      <c r="O28" s="11">
        <v>0</v>
      </c>
      <c r="P28" s="11">
        <v>0</v>
      </c>
      <c r="Q28" s="11">
        <v>133930</v>
      </c>
      <c r="R28" s="11">
        <v>133930</v>
      </c>
      <c r="S28" s="11">
        <v>133930</v>
      </c>
      <c r="T28" s="11">
        <v>133930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84955</v>
      </c>
      <c r="AA28" s="11">
        <v>84955</v>
      </c>
      <c r="AB28" s="11">
        <v>0</v>
      </c>
      <c r="AC28" s="11">
        <v>84955</v>
      </c>
      <c r="AD28" s="11">
        <v>84955</v>
      </c>
      <c r="AE28" s="11">
        <v>84955</v>
      </c>
      <c r="AF28" s="11">
        <v>48975</v>
      </c>
      <c r="AG28" s="12">
        <v>0.63432390054506083</v>
      </c>
      <c r="AH28" s="11">
        <v>48975</v>
      </c>
      <c r="AI28" s="12">
        <v>0.63432390054506083</v>
      </c>
      <c r="AJ28" s="11">
        <v>0</v>
      </c>
      <c r="AK28" s="12"/>
      <c r="AL28" s="3"/>
    </row>
    <row r="29" spans="1:38" ht="25.5" outlineLevel="2">
      <c r="A29" s="8" t="s">
        <v>57</v>
      </c>
      <c r="B29" s="9" t="s">
        <v>58</v>
      </c>
      <c r="C29" s="8" t="s">
        <v>57</v>
      </c>
      <c r="D29" s="8"/>
      <c r="E29" s="8"/>
      <c r="F29" s="10"/>
      <c r="G29" s="8"/>
      <c r="H29" s="8"/>
      <c r="I29" s="8"/>
      <c r="J29" s="8"/>
      <c r="K29" s="8"/>
      <c r="L29" s="8"/>
      <c r="M29" s="8"/>
      <c r="N29" s="8"/>
      <c r="O29" s="11">
        <v>0</v>
      </c>
      <c r="P29" s="11">
        <v>0</v>
      </c>
      <c r="Q29" s="11">
        <v>-36515.79</v>
      </c>
      <c r="R29" s="11">
        <v>-36515.79</v>
      </c>
      <c r="S29" s="11">
        <v>-36515.79</v>
      </c>
      <c r="T29" s="11">
        <v>-36515.79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-36515.79</v>
      </c>
      <c r="AA29" s="11">
        <v>-36515.79</v>
      </c>
      <c r="AB29" s="11">
        <v>0</v>
      </c>
      <c r="AC29" s="11">
        <v>-36515.79</v>
      </c>
      <c r="AD29" s="11">
        <v>-36515.79</v>
      </c>
      <c r="AE29" s="11">
        <v>-36515.79</v>
      </c>
      <c r="AF29" s="11">
        <v>0</v>
      </c>
      <c r="AG29" s="12">
        <v>1</v>
      </c>
      <c r="AH29" s="11">
        <v>0</v>
      </c>
      <c r="AI29" s="12">
        <v>1</v>
      </c>
      <c r="AJ29" s="11">
        <v>0</v>
      </c>
      <c r="AK29" s="12"/>
      <c r="AL29" s="3"/>
    </row>
    <row r="30" spans="1:38" outlineLevel="3">
      <c r="A30" s="8" t="s">
        <v>59</v>
      </c>
      <c r="B30" s="9" t="s">
        <v>41</v>
      </c>
      <c r="C30" s="8" t="s">
        <v>59</v>
      </c>
      <c r="D30" s="8"/>
      <c r="E30" s="8"/>
      <c r="F30" s="10"/>
      <c r="G30" s="8"/>
      <c r="H30" s="8"/>
      <c r="I30" s="8"/>
      <c r="J30" s="8"/>
      <c r="K30" s="8"/>
      <c r="L30" s="8"/>
      <c r="M30" s="8"/>
      <c r="N30" s="8"/>
      <c r="O30" s="11">
        <v>0</v>
      </c>
      <c r="P30" s="11">
        <v>0</v>
      </c>
      <c r="Q30" s="11">
        <v>-36515.79</v>
      </c>
      <c r="R30" s="11">
        <v>-36515.79</v>
      </c>
      <c r="S30" s="11">
        <v>-36515.79</v>
      </c>
      <c r="T30" s="11">
        <v>-36515.79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-36515.79</v>
      </c>
      <c r="AA30" s="11">
        <v>-36515.79</v>
      </c>
      <c r="AB30" s="11">
        <v>0</v>
      </c>
      <c r="AC30" s="11">
        <v>-36515.79</v>
      </c>
      <c r="AD30" s="11">
        <v>-36515.79</v>
      </c>
      <c r="AE30" s="11">
        <v>-36515.79</v>
      </c>
      <c r="AF30" s="11">
        <v>0</v>
      </c>
      <c r="AG30" s="12">
        <v>1</v>
      </c>
      <c r="AH30" s="11">
        <v>0</v>
      </c>
      <c r="AI30" s="12">
        <v>1</v>
      </c>
      <c r="AJ30" s="11">
        <v>0</v>
      </c>
      <c r="AK30" s="12"/>
      <c r="AL30" s="3"/>
    </row>
    <row r="31" spans="1:38" ht="102" outlineLevel="2">
      <c r="A31" s="8" t="s">
        <v>60</v>
      </c>
      <c r="B31" s="9" t="s">
        <v>61</v>
      </c>
      <c r="C31" s="8" t="s">
        <v>60</v>
      </c>
      <c r="D31" s="8"/>
      <c r="E31" s="8"/>
      <c r="F31" s="10"/>
      <c r="G31" s="8"/>
      <c r="H31" s="8"/>
      <c r="I31" s="8"/>
      <c r="J31" s="8"/>
      <c r="K31" s="8"/>
      <c r="L31" s="8"/>
      <c r="M31" s="8"/>
      <c r="N31" s="8"/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748466.21</v>
      </c>
      <c r="Z31" s="11">
        <v>748466.21</v>
      </c>
      <c r="AA31" s="11">
        <v>0</v>
      </c>
      <c r="AB31" s="11">
        <v>748466.21</v>
      </c>
      <c r="AC31" s="11">
        <v>748466.21</v>
      </c>
      <c r="AD31" s="11">
        <v>0</v>
      </c>
      <c r="AE31" s="11">
        <v>0</v>
      </c>
      <c r="AF31" s="11">
        <v>0</v>
      </c>
      <c r="AG31" s="12"/>
      <c r="AH31" s="11">
        <v>0</v>
      </c>
      <c r="AI31" s="12"/>
      <c r="AJ31" s="11">
        <v>0</v>
      </c>
      <c r="AK31" s="12"/>
      <c r="AL31" s="3"/>
    </row>
    <row r="32" spans="1:38" ht="25.5" outlineLevel="3">
      <c r="A32" s="8" t="s">
        <v>62</v>
      </c>
      <c r="B32" s="9" t="s">
        <v>63</v>
      </c>
      <c r="C32" s="8" t="s">
        <v>62</v>
      </c>
      <c r="D32" s="8"/>
      <c r="E32" s="8"/>
      <c r="F32" s="10"/>
      <c r="G32" s="8"/>
      <c r="H32" s="8"/>
      <c r="I32" s="8"/>
      <c r="J32" s="8"/>
      <c r="K32" s="8"/>
      <c r="L32" s="8"/>
      <c r="M32" s="8"/>
      <c r="N32" s="8"/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748466.21</v>
      </c>
      <c r="Z32" s="11">
        <v>748466.21</v>
      </c>
      <c r="AA32" s="11">
        <v>0</v>
      </c>
      <c r="AB32" s="11">
        <v>748466.21</v>
      </c>
      <c r="AC32" s="11">
        <v>748466.21</v>
      </c>
      <c r="AD32" s="11">
        <v>0</v>
      </c>
      <c r="AE32" s="11">
        <v>0</v>
      </c>
      <c r="AF32" s="11">
        <v>0</v>
      </c>
      <c r="AG32" s="12"/>
      <c r="AH32" s="11">
        <v>0</v>
      </c>
      <c r="AI32" s="12"/>
      <c r="AJ32" s="11">
        <v>0</v>
      </c>
      <c r="AK32" s="12"/>
      <c r="AL32" s="3"/>
    </row>
    <row r="33" spans="1:38" ht="51" outlineLevel="2">
      <c r="A33" s="8" t="s">
        <v>64</v>
      </c>
      <c r="B33" s="9" t="s">
        <v>65</v>
      </c>
      <c r="C33" s="8" t="s">
        <v>64</v>
      </c>
      <c r="D33" s="8"/>
      <c r="E33" s="8"/>
      <c r="F33" s="10"/>
      <c r="G33" s="8"/>
      <c r="H33" s="8"/>
      <c r="I33" s="8"/>
      <c r="J33" s="8"/>
      <c r="K33" s="8"/>
      <c r="L33" s="8"/>
      <c r="M33" s="8"/>
      <c r="N33" s="8"/>
      <c r="O33" s="11">
        <v>0</v>
      </c>
      <c r="P33" s="11">
        <v>0</v>
      </c>
      <c r="Q33" s="11">
        <v>-693800</v>
      </c>
      <c r="R33" s="11">
        <v>-693800</v>
      </c>
      <c r="S33" s="11">
        <v>-693800</v>
      </c>
      <c r="T33" s="11">
        <v>-693800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-693800</v>
      </c>
      <c r="AA33" s="11">
        <v>-693800</v>
      </c>
      <c r="AB33" s="11">
        <v>0</v>
      </c>
      <c r="AC33" s="11">
        <v>-693800</v>
      </c>
      <c r="AD33" s="11">
        <v>-693800</v>
      </c>
      <c r="AE33" s="11">
        <v>-693800</v>
      </c>
      <c r="AF33" s="11">
        <v>0</v>
      </c>
      <c r="AG33" s="12">
        <v>1</v>
      </c>
      <c r="AH33" s="11">
        <v>0</v>
      </c>
      <c r="AI33" s="12">
        <v>1</v>
      </c>
      <c r="AJ33" s="11">
        <v>0</v>
      </c>
      <c r="AK33" s="12"/>
      <c r="AL33" s="3"/>
    </row>
    <row r="34" spans="1:38" ht="51" outlineLevel="3">
      <c r="A34" s="8" t="s">
        <v>66</v>
      </c>
      <c r="B34" s="9" t="s">
        <v>67</v>
      </c>
      <c r="C34" s="8" t="s">
        <v>66</v>
      </c>
      <c r="D34" s="8"/>
      <c r="E34" s="8"/>
      <c r="F34" s="10"/>
      <c r="G34" s="8"/>
      <c r="H34" s="8"/>
      <c r="I34" s="8"/>
      <c r="J34" s="8"/>
      <c r="K34" s="8"/>
      <c r="L34" s="8"/>
      <c r="M34" s="8"/>
      <c r="N34" s="8"/>
      <c r="O34" s="11">
        <v>0</v>
      </c>
      <c r="P34" s="11">
        <v>0</v>
      </c>
      <c r="Q34" s="11">
        <v>-693800</v>
      </c>
      <c r="R34" s="11">
        <v>-693800</v>
      </c>
      <c r="S34" s="11">
        <v>-693800</v>
      </c>
      <c r="T34" s="11">
        <v>-693800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-693800</v>
      </c>
      <c r="AA34" s="11">
        <v>-693800</v>
      </c>
      <c r="AB34" s="11">
        <v>0</v>
      </c>
      <c r="AC34" s="11">
        <v>-693800</v>
      </c>
      <c r="AD34" s="11">
        <v>-693800</v>
      </c>
      <c r="AE34" s="11">
        <v>-693800</v>
      </c>
      <c r="AF34" s="11">
        <v>0</v>
      </c>
      <c r="AG34" s="12">
        <v>1</v>
      </c>
      <c r="AH34" s="11">
        <v>0</v>
      </c>
      <c r="AI34" s="12">
        <v>1</v>
      </c>
      <c r="AJ34" s="11">
        <v>0</v>
      </c>
      <c r="AK34" s="12"/>
      <c r="AL34" s="3"/>
    </row>
    <row r="35" spans="1:38" ht="12.75" customHeight="1">
      <c r="A35" s="26" t="s">
        <v>68</v>
      </c>
      <c r="B35" s="27"/>
      <c r="C35" s="27"/>
      <c r="D35" s="27"/>
      <c r="E35" s="27"/>
      <c r="F35" s="27"/>
      <c r="G35" s="27"/>
      <c r="H35" s="27"/>
      <c r="I35" s="13"/>
      <c r="J35" s="13"/>
      <c r="K35" s="13"/>
      <c r="L35" s="13"/>
      <c r="M35" s="13"/>
      <c r="N35" s="13"/>
      <c r="O35" s="14">
        <v>0</v>
      </c>
      <c r="P35" s="14">
        <v>11648458.800000001</v>
      </c>
      <c r="Q35" s="14">
        <v>5672085.9699999997</v>
      </c>
      <c r="R35" s="14">
        <v>17320544.77</v>
      </c>
      <c r="S35" s="14">
        <v>17320544.77</v>
      </c>
      <c r="T35" s="14">
        <v>17320544.77</v>
      </c>
      <c r="U35" s="14">
        <v>0</v>
      </c>
      <c r="V35" s="14">
        <v>0</v>
      </c>
      <c r="W35" s="14">
        <v>0</v>
      </c>
      <c r="X35" s="14">
        <v>0</v>
      </c>
      <c r="Y35" s="14">
        <v>748466.21</v>
      </c>
      <c r="Z35" s="14">
        <v>17340659.859999999</v>
      </c>
      <c r="AA35" s="14">
        <v>16592193.65</v>
      </c>
      <c r="AB35" s="14">
        <v>748466.21</v>
      </c>
      <c r="AC35" s="14">
        <v>17340659.859999999</v>
      </c>
      <c r="AD35" s="14">
        <v>16592193.65</v>
      </c>
      <c r="AE35" s="14">
        <v>16592193.65</v>
      </c>
      <c r="AF35" s="14">
        <v>728351.12</v>
      </c>
      <c r="AG35" s="15">
        <v>0.95794871756796363</v>
      </c>
      <c r="AH35" s="14">
        <v>728351.12</v>
      </c>
      <c r="AI35" s="15">
        <v>0.95794871756796363</v>
      </c>
      <c r="AJ35" s="14">
        <v>0</v>
      </c>
      <c r="AK35" s="15"/>
      <c r="AL35" s="3"/>
    </row>
    <row r="36" spans="1:38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 t="s">
        <v>7</v>
      </c>
      <c r="AF36" s="3"/>
      <c r="AG36" s="3"/>
      <c r="AH36" s="3"/>
      <c r="AI36" s="3"/>
      <c r="AJ36" s="3"/>
      <c r="AK36" s="3"/>
      <c r="AL36" s="3"/>
    </row>
    <row r="37" spans="1:38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"/>
      <c r="AD37" s="2"/>
      <c r="AE37" s="2"/>
      <c r="AF37" s="2"/>
      <c r="AG37" s="2"/>
      <c r="AH37" s="2"/>
      <c r="AI37" s="2"/>
      <c r="AJ37" s="2"/>
      <c r="AK37" s="2"/>
      <c r="AL37" s="3"/>
    </row>
  </sheetData>
  <mergeCells count="34">
    <mergeCell ref="Q8:Q9"/>
    <mergeCell ref="R8:R9"/>
    <mergeCell ref="S8:S9"/>
    <mergeCell ref="A6:AI6"/>
    <mergeCell ref="A7:AK7"/>
    <mergeCell ref="AF8:AG8"/>
    <mergeCell ref="AH8:AI8"/>
    <mergeCell ref="AJ8:AK8"/>
    <mergeCell ref="U8:U9"/>
    <mergeCell ref="T8:T9"/>
    <mergeCell ref="V8:V9"/>
    <mergeCell ref="W8:W9"/>
    <mergeCell ref="X8:X9"/>
    <mergeCell ref="A37:AB37"/>
    <mergeCell ref="A35:H35"/>
    <mergeCell ref="F8:H8"/>
    <mergeCell ref="A8:A9"/>
    <mergeCell ref="B8:B9"/>
    <mergeCell ref="C8:C9"/>
    <mergeCell ref="D8:D9"/>
    <mergeCell ref="E8:E9"/>
    <mergeCell ref="I8:K8"/>
    <mergeCell ref="L8:L9"/>
    <mergeCell ref="M8:M9"/>
    <mergeCell ref="N8:N9"/>
    <mergeCell ref="O8:O9"/>
    <mergeCell ref="P8:P9"/>
    <mergeCell ref="Y8:AA8"/>
    <mergeCell ref="AB8:AD8"/>
    <mergeCell ref="A1:AK1"/>
    <mergeCell ref="A2:AK2"/>
    <mergeCell ref="A3:AK3"/>
    <mergeCell ref="A4:AK4"/>
    <mergeCell ref="A5:AI5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3"/>
  <sheetViews>
    <sheetView showGridLines="0" showZeros="0" zoomScaleNormal="100" zoomScaleSheetLayoutView="100" workbookViewId="0">
      <pane ySplit="9" topLeftCell="A10" activePane="bottomLeft" state="frozen"/>
      <selection pane="bottomLeft" activeCell="R10" sqref="R10"/>
    </sheetView>
  </sheetViews>
  <sheetFormatPr defaultRowHeight="15" outlineLevelRow="3"/>
  <cols>
    <col min="1" max="1" width="21.7109375" style="1" customWidth="1"/>
    <col min="2" max="2" width="47.7109375" style="1" customWidth="1"/>
    <col min="3" max="3" width="9.140625" style="1" hidden="1"/>
    <col min="4" max="4" width="9.140625" style="1" customWidth="1"/>
    <col min="5" max="14" width="9.140625" style="1" hidden="1"/>
    <col min="15" max="16" width="15.7109375" style="1" customWidth="1"/>
    <col min="17" max="17" width="9.140625" style="1" hidden="1"/>
    <col min="18" max="18" width="15.7109375" style="1" customWidth="1"/>
    <col min="19" max="29" width="9.140625" style="1" hidden="1"/>
    <col min="30" max="30" width="15.7109375" style="1" customWidth="1"/>
    <col min="31" max="37" width="9.140625" style="1" hidden="1"/>
    <col min="38" max="38" width="9.140625" style="1" customWidth="1"/>
    <col min="39" max="16384" width="9.140625" style="1"/>
  </cols>
  <sheetData>
    <row r="1" spans="1:38" ht="15.2" customHeight="1">
      <c r="A1" s="22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3"/>
    </row>
    <row r="2" spans="1:38" ht="15.2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3"/>
    </row>
    <row r="3" spans="1:38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3"/>
    </row>
    <row r="4" spans="1:38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3"/>
    </row>
    <row r="5" spans="1:38" ht="15.2" customHeight="1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4"/>
      <c r="AK5" s="4"/>
      <c r="AL5" s="3"/>
    </row>
    <row r="6" spans="1:38" ht="15.75" customHeight="1">
      <c r="A6" s="42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5"/>
      <c r="AK6" s="5"/>
      <c r="AL6" s="3"/>
    </row>
    <row r="7" spans="1:38" ht="12.75" customHeight="1">
      <c r="A7" s="44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3"/>
    </row>
    <row r="8" spans="1:38" ht="30" customHeight="1">
      <c r="A8" s="30" t="s">
        <v>5</v>
      </c>
      <c r="B8" s="32" t="s">
        <v>6</v>
      </c>
      <c r="C8" s="34" t="s">
        <v>7</v>
      </c>
      <c r="D8" s="36" t="s">
        <v>8</v>
      </c>
      <c r="E8" s="38" t="s">
        <v>7</v>
      </c>
      <c r="F8" s="28" t="s">
        <v>9</v>
      </c>
      <c r="G8" s="29"/>
      <c r="H8" s="29"/>
      <c r="I8" s="28" t="s">
        <v>10</v>
      </c>
      <c r="J8" s="29"/>
      <c r="K8" s="29"/>
      <c r="L8" s="40" t="s">
        <v>7</v>
      </c>
      <c r="M8" s="40" t="s">
        <v>7</v>
      </c>
      <c r="N8" s="40" t="s">
        <v>7</v>
      </c>
      <c r="O8" s="40" t="s">
        <v>11</v>
      </c>
      <c r="P8" s="40" t="s">
        <v>12</v>
      </c>
      <c r="Q8" s="40" t="s">
        <v>7</v>
      </c>
      <c r="R8" s="40" t="s">
        <v>13</v>
      </c>
      <c r="S8" s="40" t="s">
        <v>7</v>
      </c>
      <c r="T8" s="40" t="s">
        <v>7</v>
      </c>
      <c r="U8" s="40" t="s">
        <v>7</v>
      </c>
      <c r="V8" s="40" t="s">
        <v>7</v>
      </c>
      <c r="W8" s="40" t="s">
        <v>7</v>
      </c>
      <c r="X8" s="40" t="s">
        <v>7</v>
      </c>
      <c r="Y8" s="28" t="s">
        <v>14</v>
      </c>
      <c r="Z8" s="29"/>
      <c r="AA8" s="29"/>
      <c r="AB8" s="28" t="s">
        <v>15</v>
      </c>
      <c r="AC8" s="29"/>
      <c r="AD8" s="29"/>
      <c r="AE8" s="7" t="s">
        <v>7</v>
      </c>
      <c r="AF8" s="28" t="s">
        <v>16</v>
      </c>
      <c r="AG8" s="29"/>
      <c r="AH8" s="28" t="s">
        <v>17</v>
      </c>
      <c r="AI8" s="29"/>
      <c r="AJ8" s="28" t="s">
        <v>18</v>
      </c>
      <c r="AK8" s="29"/>
      <c r="AL8" s="3"/>
    </row>
    <row r="9" spans="1:38">
      <c r="A9" s="31"/>
      <c r="B9" s="33"/>
      <c r="C9" s="35"/>
      <c r="D9" s="37"/>
      <c r="E9" s="39"/>
      <c r="F9" s="6" t="s">
        <v>7</v>
      </c>
      <c r="G9" s="6" t="s">
        <v>7</v>
      </c>
      <c r="H9" s="6" t="s">
        <v>7</v>
      </c>
      <c r="I9" s="6" t="s">
        <v>7</v>
      </c>
      <c r="J9" s="6" t="s">
        <v>7</v>
      </c>
      <c r="K9" s="6" t="s">
        <v>7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6" t="s">
        <v>7</v>
      </c>
      <c r="Z9" s="6" t="s">
        <v>7</v>
      </c>
      <c r="AA9" s="6" t="s">
        <v>7</v>
      </c>
      <c r="AB9" s="6" t="s">
        <v>7</v>
      </c>
      <c r="AC9" s="6" t="s">
        <v>7</v>
      </c>
      <c r="AD9" s="6" t="s">
        <v>19</v>
      </c>
      <c r="AE9" s="6"/>
      <c r="AF9" s="6" t="s">
        <v>7</v>
      </c>
      <c r="AG9" s="6" t="s">
        <v>7</v>
      </c>
      <c r="AH9" s="6" t="s">
        <v>7</v>
      </c>
      <c r="AI9" s="6" t="s">
        <v>7</v>
      </c>
      <c r="AJ9" s="6" t="s">
        <v>7</v>
      </c>
      <c r="AK9" s="6" t="s">
        <v>7</v>
      </c>
      <c r="AL9" s="3"/>
    </row>
    <row r="10" spans="1:38">
      <c r="A10" s="8" t="s">
        <v>20</v>
      </c>
      <c r="B10" s="9" t="s">
        <v>70</v>
      </c>
      <c r="C10" s="8" t="s">
        <v>20</v>
      </c>
      <c r="D10" s="8"/>
      <c r="E10" s="8"/>
      <c r="F10" s="10"/>
      <c r="G10" s="8"/>
      <c r="H10" s="8"/>
      <c r="I10" s="8"/>
      <c r="J10" s="8"/>
      <c r="K10" s="8"/>
      <c r="L10" s="8"/>
      <c r="M10" s="8"/>
      <c r="N10" s="8"/>
      <c r="O10" s="11">
        <v>0</v>
      </c>
      <c r="P10" s="11">
        <v>4875381</v>
      </c>
      <c r="Q10" s="11">
        <v>4767206.8499999996</v>
      </c>
      <c r="R10" s="11">
        <v>9642587.8499999996</v>
      </c>
      <c r="S10" s="11">
        <v>9642587.8499999996</v>
      </c>
      <c r="T10" s="11">
        <v>9642587.8499999996</v>
      </c>
      <c r="U10" s="11">
        <v>0</v>
      </c>
      <c r="V10" s="11">
        <v>0</v>
      </c>
      <c r="W10" s="11">
        <v>0</v>
      </c>
      <c r="X10" s="11">
        <v>0</v>
      </c>
      <c r="Y10" s="11">
        <v>15563.48</v>
      </c>
      <c r="Z10" s="11">
        <v>9433085.6400000006</v>
      </c>
      <c r="AA10" s="11">
        <v>9417522.1600000001</v>
      </c>
      <c r="AB10" s="11">
        <v>15563.48</v>
      </c>
      <c r="AC10" s="11">
        <v>9433085.6400000006</v>
      </c>
      <c r="AD10" s="11">
        <v>9417522.1600000001</v>
      </c>
      <c r="AE10" s="11">
        <v>9417522.1600000001</v>
      </c>
      <c r="AF10" s="11">
        <v>225065.69</v>
      </c>
      <c r="AG10" s="12">
        <v>0.97665920253969996</v>
      </c>
      <c r="AH10" s="11">
        <v>225065.69</v>
      </c>
      <c r="AI10" s="12">
        <v>0.97665920253969996</v>
      </c>
      <c r="AJ10" s="11">
        <v>0</v>
      </c>
      <c r="AK10" s="12"/>
      <c r="AL10" s="3"/>
    </row>
    <row r="11" spans="1:38" outlineLevel="1">
      <c r="A11" s="8" t="s">
        <v>22</v>
      </c>
      <c r="B11" s="9" t="s">
        <v>23</v>
      </c>
      <c r="C11" s="8" t="s">
        <v>22</v>
      </c>
      <c r="D11" s="8"/>
      <c r="E11" s="8"/>
      <c r="F11" s="10"/>
      <c r="G11" s="8"/>
      <c r="H11" s="8"/>
      <c r="I11" s="8"/>
      <c r="J11" s="8"/>
      <c r="K11" s="8"/>
      <c r="L11" s="8"/>
      <c r="M11" s="8"/>
      <c r="N11" s="8"/>
      <c r="O11" s="11">
        <v>0</v>
      </c>
      <c r="P11" s="11">
        <v>1070000</v>
      </c>
      <c r="Q11" s="11">
        <v>53200</v>
      </c>
      <c r="R11" s="11">
        <v>1123200</v>
      </c>
      <c r="S11" s="11">
        <v>1123200</v>
      </c>
      <c r="T11" s="11">
        <v>1123200</v>
      </c>
      <c r="U11" s="11">
        <v>0</v>
      </c>
      <c r="V11" s="11">
        <v>0</v>
      </c>
      <c r="W11" s="11">
        <v>0</v>
      </c>
      <c r="X11" s="11">
        <v>0</v>
      </c>
      <c r="Y11" s="11">
        <v>833.83</v>
      </c>
      <c r="Z11" s="11">
        <v>1041978.11</v>
      </c>
      <c r="AA11" s="11">
        <v>1041144.28</v>
      </c>
      <c r="AB11" s="11">
        <v>833.83</v>
      </c>
      <c r="AC11" s="11">
        <v>1041978.11</v>
      </c>
      <c r="AD11" s="11">
        <v>1041144.28</v>
      </c>
      <c r="AE11" s="11">
        <v>1041144.28</v>
      </c>
      <c r="AF11" s="11">
        <v>82055.72</v>
      </c>
      <c r="AG11" s="12">
        <v>0.92694469373219368</v>
      </c>
      <c r="AH11" s="11">
        <v>82055.72</v>
      </c>
      <c r="AI11" s="12">
        <v>0.92694469373219368</v>
      </c>
      <c r="AJ11" s="11">
        <v>0</v>
      </c>
      <c r="AK11" s="12"/>
      <c r="AL11" s="3"/>
    </row>
    <row r="12" spans="1:38" outlineLevel="2">
      <c r="A12" s="8" t="s">
        <v>24</v>
      </c>
      <c r="B12" s="9" t="s">
        <v>25</v>
      </c>
      <c r="C12" s="8" t="s">
        <v>24</v>
      </c>
      <c r="D12" s="8"/>
      <c r="E12" s="8"/>
      <c r="F12" s="10"/>
      <c r="G12" s="8"/>
      <c r="H12" s="8"/>
      <c r="I12" s="8"/>
      <c r="J12" s="8"/>
      <c r="K12" s="8"/>
      <c r="L12" s="8"/>
      <c r="M12" s="8"/>
      <c r="N12" s="8"/>
      <c r="O12" s="11">
        <v>0</v>
      </c>
      <c r="P12" s="11">
        <v>200000</v>
      </c>
      <c r="Q12" s="11">
        <v>0</v>
      </c>
      <c r="R12" s="11">
        <v>200000</v>
      </c>
      <c r="S12" s="11">
        <v>200000</v>
      </c>
      <c r="T12" s="11">
        <v>200000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185240.42</v>
      </c>
      <c r="AA12" s="11">
        <v>185240.42</v>
      </c>
      <c r="AB12" s="11">
        <v>0</v>
      </c>
      <c r="AC12" s="11">
        <v>185240.42</v>
      </c>
      <c r="AD12" s="11">
        <v>185240.42</v>
      </c>
      <c r="AE12" s="11">
        <v>185240.42</v>
      </c>
      <c r="AF12" s="11">
        <v>14759.58</v>
      </c>
      <c r="AG12" s="12">
        <v>0.92620210000000003</v>
      </c>
      <c r="AH12" s="11">
        <v>14759.58</v>
      </c>
      <c r="AI12" s="12">
        <v>0.92620210000000003</v>
      </c>
      <c r="AJ12" s="11">
        <v>0</v>
      </c>
      <c r="AK12" s="12"/>
      <c r="AL12" s="3"/>
    </row>
    <row r="13" spans="1:38" outlineLevel="3">
      <c r="A13" s="8" t="s">
        <v>26</v>
      </c>
      <c r="B13" s="9" t="s">
        <v>27</v>
      </c>
      <c r="C13" s="8" t="s">
        <v>26</v>
      </c>
      <c r="D13" s="8"/>
      <c r="E13" s="8"/>
      <c r="F13" s="10"/>
      <c r="G13" s="8"/>
      <c r="H13" s="8"/>
      <c r="I13" s="8"/>
      <c r="J13" s="8"/>
      <c r="K13" s="8"/>
      <c r="L13" s="8"/>
      <c r="M13" s="8"/>
      <c r="N13" s="8"/>
      <c r="O13" s="11">
        <v>0</v>
      </c>
      <c r="P13" s="11">
        <v>200000</v>
      </c>
      <c r="Q13" s="11">
        <v>0</v>
      </c>
      <c r="R13" s="11">
        <v>200000</v>
      </c>
      <c r="S13" s="11">
        <v>200000</v>
      </c>
      <c r="T13" s="11">
        <v>200000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185240.42</v>
      </c>
      <c r="AA13" s="11">
        <v>185240.42</v>
      </c>
      <c r="AB13" s="11">
        <v>0</v>
      </c>
      <c r="AC13" s="11">
        <v>185240.42</v>
      </c>
      <c r="AD13" s="11">
        <v>185240.42</v>
      </c>
      <c r="AE13" s="11">
        <v>185240.42</v>
      </c>
      <c r="AF13" s="11">
        <v>14759.58</v>
      </c>
      <c r="AG13" s="12">
        <v>0.92620210000000003</v>
      </c>
      <c r="AH13" s="11">
        <v>14759.58</v>
      </c>
      <c r="AI13" s="12">
        <v>0.92620210000000003</v>
      </c>
      <c r="AJ13" s="11">
        <v>0</v>
      </c>
      <c r="AK13" s="12"/>
      <c r="AL13" s="3"/>
    </row>
    <row r="14" spans="1:38" outlineLevel="2">
      <c r="A14" s="8" t="s">
        <v>28</v>
      </c>
      <c r="B14" s="9" t="s">
        <v>29</v>
      </c>
      <c r="C14" s="8" t="s">
        <v>28</v>
      </c>
      <c r="D14" s="8"/>
      <c r="E14" s="8"/>
      <c r="F14" s="10"/>
      <c r="G14" s="8"/>
      <c r="H14" s="8"/>
      <c r="I14" s="8"/>
      <c r="J14" s="8"/>
      <c r="K14" s="8"/>
      <c r="L14" s="8"/>
      <c r="M14" s="8"/>
      <c r="N14" s="8"/>
      <c r="O14" s="11">
        <v>0</v>
      </c>
      <c r="P14" s="11">
        <v>250000</v>
      </c>
      <c r="Q14" s="11">
        <v>0</v>
      </c>
      <c r="R14" s="11">
        <v>250000</v>
      </c>
      <c r="S14" s="11">
        <v>250000</v>
      </c>
      <c r="T14" s="11">
        <v>250000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254486.43</v>
      </c>
      <c r="AA14" s="11">
        <v>254486.43</v>
      </c>
      <c r="AB14" s="11">
        <v>0</v>
      </c>
      <c r="AC14" s="11">
        <v>254486.43</v>
      </c>
      <c r="AD14" s="11">
        <v>254486.43</v>
      </c>
      <c r="AE14" s="11">
        <v>254486.43</v>
      </c>
      <c r="AF14" s="11">
        <v>-4486.43</v>
      </c>
      <c r="AG14" s="12">
        <v>1.0179457199999999</v>
      </c>
      <c r="AH14" s="11">
        <v>-4486.43</v>
      </c>
      <c r="AI14" s="12">
        <v>1.0179457199999999</v>
      </c>
      <c r="AJ14" s="11">
        <v>0</v>
      </c>
      <c r="AK14" s="12"/>
      <c r="AL14" s="3"/>
    </row>
    <row r="15" spans="1:38" ht="25.5" outlineLevel="3">
      <c r="A15" s="8" t="s">
        <v>30</v>
      </c>
      <c r="B15" s="9" t="s">
        <v>31</v>
      </c>
      <c r="C15" s="8" t="s">
        <v>30</v>
      </c>
      <c r="D15" s="8"/>
      <c r="E15" s="8"/>
      <c r="F15" s="10"/>
      <c r="G15" s="8"/>
      <c r="H15" s="8"/>
      <c r="I15" s="8"/>
      <c r="J15" s="8"/>
      <c r="K15" s="8"/>
      <c r="L15" s="8"/>
      <c r="M15" s="8"/>
      <c r="N15" s="8"/>
      <c r="O15" s="11">
        <v>0</v>
      </c>
      <c r="P15" s="11">
        <v>250000</v>
      </c>
      <c r="Q15" s="11">
        <v>0</v>
      </c>
      <c r="R15" s="11">
        <v>250000</v>
      </c>
      <c r="S15" s="11">
        <v>250000</v>
      </c>
      <c r="T15" s="11">
        <v>250000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250620.25</v>
      </c>
      <c r="AA15" s="11">
        <v>250620.25</v>
      </c>
      <c r="AB15" s="11">
        <v>0</v>
      </c>
      <c r="AC15" s="11">
        <v>250620.25</v>
      </c>
      <c r="AD15" s="11">
        <v>250620.25</v>
      </c>
      <c r="AE15" s="11">
        <v>250620.25</v>
      </c>
      <c r="AF15" s="11">
        <v>-620.25</v>
      </c>
      <c r="AG15" s="12">
        <v>1.002481</v>
      </c>
      <c r="AH15" s="11">
        <v>-620.25</v>
      </c>
      <c r="AI15" s="12">
        <v>1.002481</v>
      </c>
      <c r="AJ15" s="11">
        <v>0</v>
      </c>
      <c r="AK15" s="12"/>
      <c r="AL15" s="3"/>
    </row>
    <row r="16" spans="1:38" outlineLevel="3">
      <c r="A16" s="8" t="s">
        <v>71</v>
      </c>
      <c r="B16" s="9" t="s">
        <v>72</v>
      </c>
      <c r="C16" s="8" t="s">
        <v>71</v>
      </c>
      <c r="D16" s="8"/>
      <c r="E16" s="8"/>
      <c r="F16" s="10"/>
      <c r="G16" s="8"/>
      <c r="H16" s="8"/>
      <c r="I16" s="8"/>
      <c r="J16" s="8"/>
      <c r="K16" s="8"/>
      <c r="L16" s="8"/>
      <c r="M16" s="8"/>
      <c r="N16" s="8"/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3866.18</v>
      </c>
      <c r="AA16" s="11">
        <v>3866.18</v>
      </c>
      <c r="AB16" s="11">
        <v>0</v>
      </c>
      <c r="AC16" s="11">
        <v>3866.18</v>
      </c>
      <c r="AD16" s="11">
        <v>3866.18</v>
      </c>
      <c r="AE16" s="11">
        <v>3866.18</v>
      </c>
      <c r="AF16" s="11">
        <v>-3866.18</v>
      </c>
      <c r="AG16" s="12"/>
      <c r="AH16" s="11">
        <v>-3866.18</v>
      </c>
      <c r="AI16" s="12"/>
      <c r="AJ16" s="11">
        <v>0</v>
      </c>
      <c r="AK16" s="12"/>
      <c r="AL16" s="3"/>
    </row>
    <row r="17" spans="1:38" outlineLevel="2">
      <c r="A17" s="8" t="s">
        <v>32</v>
      </c>
      <c r="B17" s="9" t="s">
        <v>33</v>
      </c>
      <c r="C17" s="8" t="s">
        <v>32</v>
      </c>
      <c r="D17" s="8"/>
      <c r="E17" s="8"/>
      <c r="F17" s="10"/>
      <c r="G17" s="8"/>
      <c r="H17" s="8"/>
      <c r="I17" s="8"/>
      <c r="J17" s="8"/>
      <c r="K17" s="8"/>
      <c r="L17" s="8"/>
      <c r="M17" s="8"/>
      <c r="N17" s="8"/>
      <c r="O17" s="11">
        <v>0</v>
      </c>
      <c r="P17" s="11">
        <v>620000</v>
      </c>
      <c r="Q17" s="11">
        <v>0</v>
      </c>
      <c r="R17" s="11">
        <v>620000</v>
      </c>
      <c r="S17" s="11">
        <v>620000</v>
      </c>
      <c r="T17" s="11">
        <v>620000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547410.6</v>
      </c>
      <c r="AA17" s="11">
        <v>547410.6</v>
      </c>
      <c r="AB17" s="11">
        <v>0</v>
      </c>
      <c r="AC17" s="11">
        <v>547410.6</v>
      </c>
      <c r="AD17" s="11">
        <v>547410.6</v>
      </c>
      <c r="AE17" s="11">
        <v>547410.6</v>
      </c>
      <c r="AF17" s="11">
        <v>72589.399999999994</v>
      </c>
      <c r="AG17" s="12">
        <v>0.88292032258064512</v>
      </c>
      <c r="AH17" s="11">
        <v>72589.399999999994</v>
      </c>
      <c r="AI17" s="12">
        <v>0.88292032258064512</v>
      </c>
      <c r="AJ17" s="11">
        <v>0</v>
      </c>
      <c r="AK17" s="12"/>
      <c r="AL17" s="3"/>
    </row>
    <row r="18" spans="1:38" outlineLevel="3">
      <c r="A18" s="8" t="s">
        <v>34</v>
      </c>
      <c r="B18" s="9" t="s">
        <v>35</v>
      </c>
      <c r="C18" s="8" t="s">
        <v>34</v>
      </c>
      <c r="D18" s="8"/>
      <c r="E18" s="8"/>
      <c r="F18" s="10"/>
      <c r="G18" s="8"/>
      <c r="H18" s="8"/>
      <c r="I18" s="8"/>
      <c r="J18" s="8"/>
      <c r="K18" s="8"/>
      <c r="L18" s="8"/>
      <c r="M18" s="8"/>
      <c r="N18" s="8"/>
      <c r="O18" s="11">
        <v>0</v>
      </c>
      <c r="P18" s="11">
        <v>70000</v>
      </c>
      <c r="Q18" s="11">
        <v>0</v>
      </c>
      <c r="R18" s="11">
        <v>70000</v>
      </c>
      <c r="S18" s="11">
        <v>70000</v>
      </c>
      <c r="T18" s="11">
        <v>70000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51733.72</v>
      </c>
      <c r="AA18" s="11">
        <v>51733.72</v>
      </c>
      <c r="AB18" s="11">
        <v>0</v>
      </c>
      <c r="AC18" s="11">
        <v>51733.72</v>
      </c>
      <c r="AD18" s="11">
        <v>51733.72</v>
      </c>
      <c r="AE18" s="11">
        <v>51733.72</v>
      </c>
      <c r="AF18" s="11">
        <v>18266.28</v>
      </c>
      <c r="AG18" s="12">
        <v>0.73905314285714285</v>
      </c>
      <c r="AH18" s="11">
        <v>18266.28</v>
      </c>
      <c r="AI18" s="12">
        <v>0.73905314285714285</v>
      </c>
      <c r="AJ18" s="11">
        <v>0</v>
      </c>
      <c r="AK18" s="12"/>
      <c r="AL18" s="3"/>
    </row>
    <row r="19" spans="1:38" outlineLevel="3">
      <c r="A19" s="8" t="s">
        <v>36</v>
      </c>
      <c r="B19" s="9" t="s">
        <v>37</v>
      </c>
      <c r="C19" s="8" t="s">
        <v>36</v>
      </c>
      <c r="D19" s="8"/>
      <c r="E19" s="8"/>
      <c r="F19" s="10"/>
      <c r="G19" s="8"/>
      <c r="H19" s="8"/>
      <c r="I19" s="8"/>
      <c r="J19" s="8"/>
      <c r="K19" s="8"/>
      <c r="L19" s="8"/>
      <c r="M19" s="8"/>
      <c r="N19" s="8"/>
      <c r="O19" s="11">
        <v>0</v>
      </c>
      <c r="P19" s="11">
        <v>550000</v>
      </c>
      <c r="Q19" s="11">
        <v>0</v>
      </c>
      <c r="R19" s="11">
        <v>550000</v>
      </c>
      <c r="S19" s="11">
        <v>550000</v>
      </c>
      <c r="T19" s="11">
        <v>550000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495676.88</v>
      </c>
      <c r="AA19" s="11">
        <v>495676.88</v>
      </c>
      <c r="AB19" s="11">
        <v>0</v>
      </c>
      <c r="AC19" s="11">
        <v>495676.88</v>
      </c>
      <c r="AD19" s="11">
        <v>495676.88</v>
      </c>
      <c r="AE19" s="11">
        <v>495676.88</v>
      </c>
      <c r="AF19" s="11">
        <v>54323.12</v>
      </c>
      <c r="AG19" s="12">
        <v>0.90123069090909091</v>
      </c>
      <c r="AH19" s="11">
        <v>54323.12</v>
      </c>
      <c r="AI19" s="12">
        <v>0.90123069090909091</v>
      </c>
      <c r="AJ19" s="11">
        <v>0</v>
      </c>
      <c r="AK19" s="12"/>
      <c r="AL19" s="3"/>
    </row>
    <row r="20" spans="1:38" ht="25.5" outlineLevel="2">
      <c r="A20" s="8" t="s">
        <v>73</v>
      </c>
      <c r="B20" s="9" t="s">
        <v>74</v>
      </c>
      <c r="C20" s="8" t="s">
        <v>73</v>
      </c>
      <c r="D20" s="8"/>
      <c r="E20" s="8"/>
      <c r="F20" s="10"/>
      <c r="G20" s="8"/>
      <c r="H20" s="8"/>
      <c r="I20" s="8"/>
      <c r="J20" s="8"/>
      <c r="K20" s="8"/>
      <c r="L20" s="8"/>
      <c r="M20" s="8"/>
      <c r="N20" s="8"/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833.83</v>
      </c>
      <c r="AA20" s="11">
        <v>833.83</v>
      </c>
      <c r="AB20" s="11">
        <v>0</v>
      </c>
      <c r="AC20" s="11">
        <v>833.83</v>
      </c>
      <c r="AD20" s="11">
        <v>833.83</v>
      </c>
      <c r="AE20" s="11">
        <v>833.83</v>
      </c>
      <c r="AF20" s="11">
        <v>-833.83</v>
      </c>
      <c r="AG20" s="12"/>
      <c r="AH20" s="11">
        <v>-833.83</v>
      </c>
      <c r="AI20" s="12"/>
      <c r="AJ20" s="11">
        <v>0</v>
      </c>
      <c r="AK20" s="12"/>
      <c r="AL20" s="3"/>
    </row>
    <row r="21" spans="1:38" outlineLevel="3">
      <c r="A21" s="8" t="s">
        <v>75</v>
      </c>
      <c r="B21" s="9" t="s">
        <v>76</v>
      </c>
      <c r="C21" s="8" t="s">
        <v>75</v>
      </c>
      <c r="D21" s="8"/>
      <c r="E21" s="8"/>
      <c r="F21" s="10"/>
      <c r="G21" s="8"/>
      <c r="H21" s="8"/>
      <c r="I21" s="8"/>
      <c r="J21" s="8"/>
      <c r="K21" s="8"/>
      <c r="L21" s="8"/>
      <c r="M21" s="8"/>
      <c r="N21" s="8"/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833.83</v>
      </c>
      <c r="AA21" s="11">
        <v>833.83</v>
      </c>
      <c r="AB21" s="11">
        <v>0</v>
      </c>
      <c r="AC21" s="11">
        <v>833.83</v>
      </c>
      <c r="AD21" s="11">
        <v>833.83</v>
      </c>
      <c r="AE21" s="11">
        <v>833.83</v>
      </c>
      <c r="AF21" s="11">
        <v>-833.83</v>
      </c>
      <c r="AG21" s="12"/>
      <c r="AH21" s="11">
        <v>-833.83</v>
      </c>
      <c r="AI21" s="12"/>
      <c r="AJ21" s="11">
        <v>0</v>
      </c>
      <c r="AK21" s="12"/>
      <c r="AL21" s="3"/>
    </row>
    <row r="22" spans="1:38" outlineLevel="2">
      <c r="A22" s="8" t="s">
        <v>77</v>
      </c>
      <c r="B22" s="9" t="s">
        <v>78</v>
      </c>
      <c r="C22" s="8" t="s">
        <v>77</v>
      </c>
      <c r="D22" s="8"/>
      <c r="E22" s="8"/>
      <c r="F22" s="10"/>
      <c r="G22" s="8"/>
      <c r="H22" s="8"/>
      <c r="I22" s="8"/>
      <c r="J22" s="8"/>
      <c r="K22" s="8"/>
      <c r="L22" s="8"/>
      <c r="M22" s="8"/>
      <c r="N22" s="8"/>
      <c r="O22" s="11">
        <v>0</v>
      </c>
      <c r="P22" s="11">
        <v>0</v>
      </c>
      <c r="Q22" s="11">
        <v>53200</v>
      </c>
      <c r="R22" s="11">
        <v>53200</v>
      </c>
      <c r="S22" s="11">
        <v>53200</v>
      </c>
      <c r="T22" s="11">
        <v>53200</v>
      </c>
      <c r="U22" s="11">
        <v>0</v>
      </c>
      <c r="V22" s="11">
        <v>0</v>
      </c>
      <c r="W22" s="11">
        <v>0</v>
      </c>
      <c r="X22" s="11">
        <v>0</v>
      </c>
      <c r="Y22" s="11">
        <v>833.83</v>
      </c>
      <c r="Z22" s="11">
        <v>54006.83</v>
      </c>
      <c r="AA22" s="11">
        <v>53173</v>
      </c>
      <c r="AB22" s="11">
        <v>833.83</v>
      </c>
      <c r="AC22" s="11">
        <v>54006.83</v>
      </c>
      <c r="AD22" s="11">
        <v>53173</v>
      </c>
      <c r="AE22" s="11">
        <v>53173</v>
      </c>
      <c r="AF22" s="11">
        <v>27</v>
      </c>
      <c r="AG22" s="12">
        <v>0.99949248120300749</v>
      </c>
      <c r="AH22" s="11">
        <v>27</v>
      </c>
      <c r="AI22" s="12">
        <v>0.99949248120300749</v>
      </c>
      <c r="AJ22" s="11">
        <v>0</v>
      </c>
      <c r="AK22" s="12"/>
      <c r="AL22" s="3"/>
    </row>
    <row r="23" spans="1:38" outlineLevel="3">
      <c r="A23" s="8" t="s">
        <v>79</v>
      </c>
      <c r="B23" s="9" t="s">
        <v>80</v>
      </c>
      <c r="C23" s="8" t="s">
        <v>79</v>
      </c>
      <c r="D23" s="8"/>
      <c r="E23" s="8"/>
      <c r="F23" s="10"/>
      <c r="G23" s="8"/>
      <c r="H23" s="8"/>
      <c r="I23" s="8"/>
      <c r="J23" s="8"/>
      <c r="K23" s="8"/>
      <c r="L23" s="8"/>
      <c r="M23" s="8"/>
      <c r="N23" s="8"/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833.83</v>
      </c>
      <c r="Z23" s="11">
        <v>833.83</v>
      </c>
      <c r="AA23" s="11">
        <v>0</v>
      </c>
      <c r="AB23" s="11">
        <v>833.83</v>
      </c>
      <c r="AC23" s="11">
        <v>833.83</v>
      </c>
      <c r="AD23" s="11">
        <v>0</v>
      </c>
      <c r="AE23" s="11">
        <v>0</v>
      </c>
      <c r="AF23" s="11">
        <v>0</v>
      </c>
      <c r="AG23" s="12"/>
      <c r="AH23" s="11">
        <v>0</v>
      </c>
      <c r="AI23" s="12"/>
      <c r="AJ23" s="11">
        <v>0</v>
      </c>
      <c r="AK23" s="12"/>
      <c r="AL23" s="3"/>
    </row>
    <row r="24" spans="1:38" outlineLevel="3">
      <c r="A24" s="8" t="s">
        <v>81</v>
      </c>
      <c r="B24" s="9" t="s">
        <v>82</v>
      </c>
      <c r="C24" s="8" t="s">
        <v>81</v>
      </c>
      <c r="D24" s="8"/>
      <c r="E24" s="8"/>
      <c r="F24" s="10"/>
      <c r="G24" s="8"/>
      <c r="H24" s="8"/>
      <c r="I24" s="8"/>
      <c r="J24" s="8"/>
      <c r="K24" s="8"/>
      <c r="L24" s="8"/>
      <c r="M24" s="8"/>
      <c r="N24" s="8"/>
      <c r="O24" s="11">
        <v>0</v>
      </c>
      <c r="P24" s="11">
        <v>0</v>
      </c>
      <c r="Q24" s="11">
        <v>53200</v>
      </c>
      <c r="R24" s="11">
        <v>53200</v>
      </c>
      <c r="S24" s="11">
        <v>53200</v>
      </c>
      <c r="T24" s="11">
        <v>53200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53173</v>
      </c>
      <c r="AA24" s="11">
        <v>53173</v>
      </c>
      <c r="AB24" s="11">
        <v>0</v>
      </c>
      <c r="AC24" s="11">
        <v>53173</v>
      </c>
      <c r="AD24" s="11">
        <v>53173</v>
      </c>
      <c r="AE24" s="11">
        <v>53173</v>
      </c>
      <c r="AF24" s="11">
        <v>27</v>
      </c>
      <c r="AG24" s="12">
        <v>0.99949248120300749</v>
      </c>
      <c r="AH24" s="11">
        <v>27</v>
      </c>
      <c r="AI24" s="12">
        <v>0.99949248120300749</v>
      </c>
      <c r="AJ24" s="11">
        <v>0</v>
      </c>
      <c r="AK24" s="12"/>
      <c r="AL24" s="3"/>
    </row>
    <row r="25" spans="1:38" outlineLevel="1">
      <c r="A25" s="8" t="s">
        <v>42</v>
      </c>
      <c r="B25" s="9" t="s">
        <v>43</v>
      </c>
      <c r="C25" s="8" t="s">
        <v>42</v>
      </c>
      <c r="D25" s="8"/>
      <c r="E25" s="8"/>
      <c r="F25" s="10"/>
      <c r="G25" s="8"/>
      <c r="H25" s="8"/>
      <c r="I25" s="8"/>
      <c r="J25" s="8"/>
      <c r="K25" s="8"/>
      <c r="L25" s="8"/>
      <c r="M25" s="8"/>
      <c r="N25" s="8"/>
      <c r="O25" s="11">
        <v>0</v>
      </c>
      <c r="P25" s="11">
        <v>3805381</v>
      </c>
      <c r="Q25" s="11">
        <v>4714006.8499999996</v>
      </c>
      <c r="R25" s="11">
        <v>8519387.8499999996</v>
      </c>
      <c r="S25" s="11">
        <v>8519387.8499999996</v>
      </c>
      <c r="T25" s="11">
        <v>8519387.8499999996</v>
      </c>
      <c r="U25" s="11">
        <v>0</v>
      </c>
      <c r="V25" s="11">
        <v>0</v>
      </c>
      <c r="W25" s="11">
        <v>0</v>
      </c>
      <c r="X25" s="11">
        <v>0</v>
      </c>
      <c r="Y25" s="11">
        <v>14729.65</v>
      </c>
      <c r="Z25" s="11">
        <v>8391107.5299999993</v>
      </c>
      <c r="AA25" s="11">
        <v>8376377.8799999999</v>
      </c>
      <c r="AB25" s="11">
        <v>14729.65</v>
      </c>
      <c r="AC25" s="11">
        <v>8391107.5299999993</v>
      </c>
      <c r="AD25" s="11">
        <v>8376377.8799999999</v>
      </c>
      <c r="AE25" s="11">
        <v>8376377.8799999999</v>
      </c>
      <c r="AF25" s="11">
        <v>143009.97</v>
      </c>
      <c r="AG25" s="12">
        <v>0.98321358617333054</v>
      </c>
      <c r="AH25" s="11">
        <v>143009.97</v>
      </c>
      <c r="AI25" s="12">
        <v>0.98321358617333054</v>
      </c>
      <c r="AJ25" s="11">
        <v>0</v>
      </c>
      <c r="AK25" s="12"/>
      <c r="AL25" s="3"/>
    </row>
    <row r="26" spans="1:38" ht="38.25" outlineLevel="2">
      <c r="A26" s="8" t="s">
        <v>44</v>
      </c>
      <c r="B26" s="9" t="s">
        <v>45</v>
      </c>
      <c r="C26" s="8" t="s">
        <v>44</v>
      </c>
      <c r="D26" s="8"/>
      <c r="E26" s="8"/>
      <c r="F26" s="10"/>
      <c r="G26" s="8"/>
      <c r="H26" s="8"/>
      <c r="I26" s="8"/>
      <c r="J26" s="8"/>
      <c r="K26" s="8"/>
      <c r="L26" s="8"/>
      <c r="M26" s="8"/>
      <c r="N26" s="8"/>
      <c r="O26" s="11">
        <v>0</v>
      </c>
      <c r="P26" s="11">
        <v>3805381</v>
      </c>
      <c r="Q26" s="11">
        <v>4712699.0999999996</v>
      </c>
      <c r="R26" s="11">
        <v>8518080.0999999996</v>
      </c>
      <c r="S26" s="11">
        <v>8518080.0999999996</v>
      </c>
      <c r="T26" s="11">
        <v>8518080.0999999996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8375070.1299999999</v>
      </c>
      <c r="AA26" s="11">
        <v>8375070.1299999999</v>
      </c>
      <c r="AB26" s="11">
        <v>0</v>
      </c>
      <c r="AC26" s="11">
        <v>8375070.1299999999</v>
      </c>
      <c r="AD26" s="11">
        <v>8375070.1299999999</v>
      </c>
      <c r="AE26" s="11">
        <v>8375070.1299999999</v>
      </c>
      <c r="AF26" s="11">
        <v>143009.97</v>
      </c>
      <c r="AG26" s="12">
        <v>0.98321100901598701</v>
      </c>
      <c r="AH26" s="11">
        <v>143009.97</v>
      </c>
      <c r="AI26" s="12">
        <v>0.98321100901598701</v>
      </c>
      <c r="AJ26" s="11">
        <v>0</v>
      </c>
      <c r="AK26" s="12"/>
      <c r="AL26" s="3"/>
    </row>
    <row r="27" spans="1:38" ht="25.5" outlineLevel="3">
      <c r="A27" s="8" t="s">
        <v>46</v>
      </c>
      <c r="B27" s="9" t="s">
        <v>47</v>
      </c>
      <c r="C27" s="8" t="s">
        <v>46</v>
      </c>
      <c r="D27" s="8"/>
      <c r="E27" s="8"/>
      <c r="F27" s="10"/>
      <c r="G27" s="8"/>
      <c r="H27" s="8"/>
      <c r="I27" s="8"/>
      <c r="J27" s="8"/>
      <c r="K27" s="8"/>
      <c r="L27" s="8"/>
      <c r="M27" s="8"/>
      <c r="N27" s="8"/>
      <c r="O27" s="11">
        <v>0</v>
      </c>
      <c r="P27" s="11">
        <v>3265879</v>
      </c>
      <c r="Q27" s="11">
        <v>0</v>
      </c>
      <c r="R27" s="11">
        <v>3265879</v>
      </c>
      <c r="S27" s="11">
        <v>3265879</v>
      </c>
      <c r="T27" s="11">
        <v>3265879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3265879</v>
      </c>
      <c r="AA27" s="11">
        <v>3265879</v>
      </c>
      <c r="AB27" s="11">
        <v>0</v>
      </c>
      <c r="AC27" s="11">
        <v>3265879</v>
      </c>
      <c r="AD27" s="11">
        <v>3265879</v>
      </c>
      <c r="AE27" s="11">
        <v>3265879</v>
      </c>
      <c r="AF27" s="11">
        <v>0</v>
      </c>
      <c r="AG27" s="12">
        <v>1</v>
      </c>
      <c r="AH27" s="11">
        <v>0</v>
      </c>
      <c r="AI27" s="12">
        <v>1</v>
      </c>
      <c r="AJ27" s="11">
        <v>0</v>
      </c>
      <c r="AK27" s="12"/>
      <c r="AL27" s="3"/>
    </row>
    <row r="28" spans="1:38" outlineLevel="3">
      <c r="A28" s="8" t="s">
        <v>83</v>
      </c>
      <c r="B28" s="9" t="s">
        <v>41</v>
      </c>
      <c r="C28" s="8" t="s">
        <v>83</v>
      </c>
      <c r="D28" s="8"/>
      <c r="E28" s="8"/>
      <c r="F28" s="10"/>
      <c r="G28" s="8"/>
      <c r="H28" s="8"/>
      <c r="I28" s="8"/>
      <c r="J28" s="8"/>
      <c r="K28" s="8"/>
      <c r="L28" s="8"/>
      <c r="M28" s="8"/>
      <c r="N28" s="8"/>
      <c r="O28" s="11">
        <v>0</v>
      </c>
      <c r="P28" s="11">
        <v>0</v>
      </c>
      <c r="Q28" s="11">
        <v>1356059.51</v>
      </c>
      <c r="R28" s="11">
        <v>1356059.51</v>
      </c>
      <c r="S28" s="11">
        <v>1356059.51</v>
      </c>
      <c r="T28" s="11">
        <v>1356059.51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1356059.51</v>
      </c>
      <c r="AA28" s="11">
        <v>1356059.51</v>
      </c>
      <c r="AB28" s="11">
        <v>0</v>
      </c>
      <c r="AC28" s="11">
        <v>1356059.51</v>
      </c>
      <c r="AD28" s="11">
        <v>1356059.51</v>
      </c>
      <c r="AE28" s="11">
        <v>1356059.51</v>
      </c>
      <c r="AF28" s="11">
        <v>0</v>
      </c>
      <c r="AG28" s="12">
        <v>1</v>
      </c>
      <c r="AH28" s="11">
        <v>0</v>
      </c>
      <c r="AI28" s="12">
        <v>1</v>
      </c>
      <c r="AJ28" s="11">
        <v>0</v>
      </c>
      <c r="AK28" s="12"/>
      <c r="AL28" s="3"/>
    </row>
    <row r="29" spans="1:38" ht="38.25" outlineLevel="3">
      <c r="A29" s="8" t="s">
        <v>48</v>
      </c>
      <c r="B29" s="9" t="s">
        <v>49</v>
      </c>
      <c r="C29" s="8" t="s">
        <v>48</v>
      </c>
      <c r="D29" s="8"/>
      <c r="E29" s="8"/>
      <c r="F29" s="10"/>
      <c r="G29" s="8"/>
      <c r="H29" s="8"/>
      <c r="I29" s="8"/>
      <c r="J29" s="8"/>
      <c r="K29" s="8"/>
      <c r="L29" s="8"/>
      <c r="M29" s="8"/>
      <c r="N29" s="8"/>
      <c r="O29" s="11">
        <v>0</v>
      </c>
      <c r="P29" s="11">
        <v>260992</v>
      </c>
      <c r="Q29" s="11">
        <v>407267.1</v>
      </c>
      <c r="R29" s="11">
        <v>668259.1</v>
      </c>
      <c r="S29" s="11">
        <v>668259.1</v>
      </c>
      <c r="T29" s="11">
        <v>668259.1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668259.1</v>
      </c>
      <c r="AA29" s="11">
        <v>668259.1</v>
      </c>
      <c r="AB29" s="11">
        <v>0</v>
      </c>
      <c r="AC29" s="11">
        <v>668259.1</v>
      </c>
      <c r="AD29" s="11">
        <v>668259.1</v>
      </c>
      <c r="AE29" s="11">
        <v>668259.1</v>
      </c>
      <c r="AF29" s="11">
        <v>0</v>
      </c>
      <c r="AG29" s="12">
        <v>1</v>
      </c>
      <c r="AH29" s="11">
        <v>0</v>
      </c>
      <c r="AI29" s="12">
        <v>1</v>
      </c>
      <c r="AJ29" s="11">
        <v>0</v>
      </c>
      <c r="AK29" s="12"/>
      <c r="AL29" s="3"/>
    </row>
    <row r="30" spans="1:38" ht="25.5" outlineLevel="3">
      <c r="A30" s="8" t="s">
        <v>50</v>
      </c>
      <c r="B30" s="9" t="s">
        <v>51</v>
      </c>
      <c r="C30" s="8" t="s">
        <v>50</v>
      </c>
      <c r="D30" s="8"/>
      <c r="E30" s="8"/>
      <c r="F30" s="10"/>
      <c r="G30" s="8"/>
      <c r="H30" s="8"/>
      <c r="I30" s="8"/>
      <c r="J30" s="8"/>
      <c r="K30" s="8"/>
      <c r="L30" s="8"/>
      <c r="M30" s="8"/>
      <c r="N30" s="8"/>
      <c r="O30" s="11">
        <v>0</v>
      </c>
      <c r="P30" s="11">
        <v>63200</v>
      </c>
      <c r="Q30" s="11">
        <v>0</v>
      </c>
      <c r="R30" s="11">
        <v>63200</v>
      </c>
      <c r="S30" s="11">
        <v>63200</v>
      </c>
      <c r="T30" s="11">
        <v>63200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63200</v>
      </c>
      <c r="AA30" s="11">
        <v>63200</v>
      </c>
      <c r="AB30" s="11">
        <v>0</v>
      </c>
      <c r="AC30" s="11">
        <v>63200</v>
      </c>
      <c r="AD30" s="11">
        <v>63200</v>
      </c>
      <c r="AE30" s="11">
        <v>63200</v>
      </c>
      <c r="AF30" s="11">
        <v>0</v>
      </c>
      <c r="AG30" s="12">
        <v>1</v>
      </c>
      <c r="AH30" s="11">
        <v>0</v>
      </c>
      <c r="AI30" s="12">
        <v>1</v>
      </c>
      <c r="AJ30" s="11">
        <v>0</v>
      </c>
      <c r="AK30" s="12"/>
      <c r="AL30" s="3"/>
    </row>
    <row r="31" spans="1:38" outlineLevel="3">
      <c r="A31" s="8" t="s">
        <v>52</v>
      </c>
      <c r="B31" s="9" t="s">
        <v>53</v>
      </c>
      <c r="C31" s="8" t="s">
        <v>52</v>
      </c>
      <c r="D31" s="8"/>
      <c r="E31" s="8"/>
      <c r="F31" s="10"/>
      <c r="G31" s="8"/>
      <c r="H31" s="8"/>
      <c r="I31" s="8"/>
      <c r="J31" s="8"/>
      <c r="K31" s="8"/>
      <c r="L31" s="8"/>
      <c r="M31" s="8"/>
      <c r="N31" s="8"/>
      <c r="O31" s="11">
        <v>0</v>
      </c>
      <c r="P31" s="11">
        <v>215310</v>
      </c>
      <c r="Q31" s="11">
        <v>2816942.49</v>
      </c>
      <c r="R31" s="11">
        <v>3032252.49</v>
      </c>
      <c r="S31" s="11">
        <v>3032252.49</v>
      </c>
      <c r="T31" s="11">
        <v>3032252.49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2889392.52</v>
      </c>
      <c r="AA31" s="11">
        <v>2889392.52</v>
      </c>
      <c r="AB31" s="11">
        <v>0</v>
      </c>
      <c r="AC31" s="11">
        <v>2889392.52</v>
      </c>
      <c r="AD31" s="11">
        <v>2889392.52</v>
      </c>
      <c r="AE31" s="11">
        <v>2889392.52</v>
      </c>
      <c r="AF31" s="11">
        <v>142859.97</v>
      </c>
      <c r="AG31" s="12">
        <v>0.95288651902467392</v>
      </c>
      <c r="AH31" s="11">
        <v>142859.97</v>
      </c>
      <c r="AI31" s="12">
        <v>0.95288651902467392</v>
      </c>
      <c r="AJ31" s="11">
        <v>0</v>
      </c>
      <c r="AK31" s="12"/>
      <c r="AL31" s="3"/>
    </row>
    <row r="32" spans="1:38" ht="38.25" outlineLevel="3">
      <c r="A32" s="8" t="s">
        <v>55</v>
      </c>
      <c r="B32" s="9" t="s">
        <v>56</v>
      </c>
      <c r="C32" s="8" t="s">
        <v>55</v>
      </c>
      <c r="D32" s="8"/>
      <c r="E32" s="8"/>
      <c r="F32" s="10"/>
      <c r="G32" s="8"/>
      <c r="H32" s="8"/>
      <c r="I32" s="8"/>
      <c r="J32" s="8"/>
      <c r="K32" s="8"/>
      <c r="L32" s="8"/>
      <c r="M32" s="8"/>
      <c r="N32" s="8"/>
      <c r="O32" s="11">
        <v>0</v>
      </c>
      <c r="P32" s="11">
        <v>0</v>
      </c>
      <c r="Q32" s="11">
        <v>132430</v>
      </c>
      <c r="R32" s="11">
        <v>132430</v>
      </c>
      <c r="S32" s="11">
        <v>132430</v>
      </c>
      <c r="T32" s="11">
        <v>132430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132280</v>
      </c>
      <c r="AA32" s="11">
        <v>132280</v>
      </c>
      <c r="AB32" s="11">
        <v>0</v>
      </c>
      <c r="AC32" s="11">
        <v>132280</v>
      </c>
      <c r="AD32" s="11">
        <v>132280</v>
      </c>
      <c r="AE32" s="11">
        <v>132280</v>
      </c>
      <c r="AF32" s="11">
        <v>150</v>
      </c>
      <c r="AG32" s="12">
        <v>0.99886732613456164</v>
      </c>
      <c r="AH32" s="11">
        <v>150</v>
      </c>
      <c r="AI32" s="12">
        <v>0.99886732613456164</v>
      </c>
      <c r="AJ32" s="11">
        <v>0</v>
      </c>
      <c r="AK32" s="12"/>
      <c r="AL32" s="3"/>
    </row>
    <row r="33" spans="1:38" ht="25.5" outlineLevel="2">
      <c r="A33" s="8" t="s">
        <v>57</v>
      </c>
      <c r="B33" s="9" t="s">
        <v>58</v>
      </c>
      <c r="C33" s="8" t="s">
        <v>57</v>
      </c>
      <c r="D33" s="8"/>
      <c r="E33" s="8"/>
      <c r="F33" s="10"/>
      <c r="G33" s="8"/>
      <c r="H33" s="8"/>
      <c r="I33" s="8"/>
      <c r="J33" s="8"/>
      <c r="K33" s="8"/>
      <c r="L33" s="8"/>
      <c r="M33" s="8"/>
      <c r="N33" s="8"/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2"/>
      <c r="AH33" s="11">
        <v>0</v>
      </c>
      <c r="AI33" s="12"/>
      <c r="AJ33" s="11">
        <v>0</v>
      </c>
      <c r="AK33" s="12"/>
      <c r="AL33" s="3"/>
    </row>
    <row r="34" spans="1:38" outlineLevel="3">
      <c r="A34" s="8" t="s">
        <v>59</v>
      </c>
      <c r="B34" s="9" t="s">
        <v>41</v>
      </c>
      <c r="C34" s="8" t="s">
        <v>59</v>
      </c>
      <c r="D34" s="8"/>
      <c r="E34" s="8"/>
      <c r="F34" s="10"/>
      <c r="G34" s="8"/>
      <c r="H34" s="8"/>
      <c r="I34" s="8"/>
      <c r="J34" s="8"/>
      <c r="K34" s="8"/>
      <c r="L34" s="8"/>
      <c r="M34" s="8"/>
      <c r="N34" s="8"/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2"/>
      <c r="AH34" s="11">
        <v>0</v>
      </c>
      <c r="AI34" s="12"/>
      <c r="AJ34" s="11">
        <v>0</v>
      </c>
      <c r="AK34" s="12"/>
      <c r="AL34" s="3"/>
    </row>
    <row r="35" spans="1:38" ht="102" outlineLevel="2">
      <c r="A35" s="8" t="s">
        <v>60</v>
      </c>
      <c r="B35" s="9" t="s">
        <v>61</v>
      </c>
      <c r="C35" s="8" t="s">
        <v>60</v>
      </c>
      <c r="D35" s="8"/>
      <c r="E35" s="8"/>
      <c r="F35" s="10"/>
      <c r="G35" s="8"/>
      <c r="H35" s="8"/>
      <c r="I35" s="8"/>
      <c r="J35" s="8"/>
      <c r="K35" s="8"/>
      <c r="L35" s="8"/>
      <c r="M35" s="8"/>
      <c r="N35" s="8"/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14729.65</v>
      </c>
      <c r="Z35" s="11">
        <v>14729.65</v>
      </c>
      <c r="AA35" s="11">
        <v>0</v>
      </c>
      <c r="AB35" s="11">
        <v>14729.65</v>
      </c>
      <c r="AC35" s="11">
        <v>14729.65</v>
      </c>
      <c r="AD35" s="11">
        <v>0</v>
      </c>
      <c r="AE35" s="11">
        <v>0</v>
      </c>
      <c r="AF35" s="11">
        <v>0</v>
      </c>
      <c r="AG35" s="12"/>
      <c r="AH35" s="11">
        <v>0</v>
      </c>
      <c r="AI35" s="12"/>
      <c r="AJ35" s="11">
        <v>0</v>
      </c>
      <c r="AK35" s="12"/>
      <c r="AL35" s="3"/>
    </row>
    <row r="36" spans="1:38" ht="25.5" outlineLevel="3">
      <c r="A36" s="8" t="s">
        <v>62</v>
      </c>
      <c r="B36" s="9" t="s">
        <v>63</v>
      </c>
      <c r="C36" s="8" t="s">
        <v>62</v>
      </c>
      <c r="D36" s="8"/>
      <c r="E36" s="8"/>
      <c r="F36" s="10"/>
      <c r="G36" s="8"/>
      <c r="H36" s="8"/>
      <c r="I36" s="8"/>
      <c r="J36" s="8"/>
      <c r="K36" s="8"/>
      <c r="L36" s="8"/>
      <c r="M36" s="8"/>
      <c r="N36" s="8"/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14729.65</v>
      </c>
      <c r="Z36" s="11">
        <v>14729.65</v>
      </c>
      <c r="AA36" s="11">
        <v>0</v>
      </c>
      <c r="AB36" s="11">
        <v>14729.65</v>
      </c>
      <c r="AC36" s="11">
        <v>14729.65</v>
      </c>
      <c r="AD36" s="11">
        <v>0</v>
      </c>
      <c r="AE36" s="11">
        <v>0</v>
      </c>
      <c r="AF36" s="11">
        <v>0</v>
      </c>
      <c r="AG36" s="12"/>
      <c r="AH36" s="11">
        <v>0</v>
      </c>
      <c r="AI36" s="12"/>
      <c r="AJ36" s="11">
        <v>0</v>
      </c>
      <c r="AK36" s="12"/>
      <c r="AL36" s="3"/>
    </row>
    <row r="37" spans="1:38" ht="76.5" outlineLevel="2">
      <c r="A37" s="8" t="s">
        <v>84</v>
      </c>
      <c r="B37" s="9" t="s">
        <v>85</v>
      </c>
      <c r="C37" s="8" t="s">
        <v>84</v>
      </c>
      <c r="D37" s="8"/>
      <c r="E37" s="8"/>
      <c r="F37" s="10"/>
      <c r="G37" s="8"/>
      <c r="H37" s="8"/>
      <c r="I37" s="8"/>
      <c r="J37" s="8"/>
      <c r="K37" s="8"/>
      <c r="L37" s="8"/>
      <c r="M37" s="8"/>
      <c r="N37" s="8"/>
      <c r="O37" s="11">
        <v>0</v>
      </c>
      <c r="P37" s="11">
        <v>0</v>
      </c>
      <c r="Q37" s="11">
        <v>8032.92</v>
      </c>
      <c r="R37" s="11">
        <v>8032.92</v>
      </c>
      <c r="S37" s="11">
        <v>8032.92</v>
      </c>
      <c r="T37" s="11">
        <v>8032.92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8032.92</v>
      </c>
      <c r="AA37" s="11">
        <v>8032.92</v>
      </c>
      <c r="AB37" s="11">
        <v>0</v>
      </c>
      <c r="AC37" s="11">
        <v>8032.92</v>
      </c>
      <c r="AD37" s="11">
        <v>8032.92</v>
      </c>
      <c r="AE37" s="11">
        <v>8032.92</v>
      </c>
      <c r="AF37" s="11">
        <v>0</v>
      </c>
      <c r="AG37" s="12">
        <v>1</v>
      </c>
      <c r="AH37" s="11">
        <v>0</v>
      </c>
      <c r="AI37" s="12">
        <v>1</v>
      </c>
      <c r="AJ37" s="11">
        <v>0</v>
      </c>
      <c r="AK37" s="12"/>
      <c r="AL37" s="3"/>
    </row>
    <row r="38" spans="1:38" outlineLevel="3">
      <c r="A38" s="8" t="s">
        <v>86</v>
      </c>
      <c r="B38" s="9" t="s">
        <v>41</v>
      </c>
      <c r="C38" s="8" t="s">
        <v>86</v>
      </c>
      <c r="D38" s="8"/>
      <c r="E38" s="8"/>
      <c r="F38" s="10"/>
      <c r="G38" s="8"/>
      <c r="H38" s="8"/>
      <c r="I38" s="8"/>
      <c r="J38" s="8"/>
      <c r="K38" s="8"/>
      <c r="L38" s="8"/>
      <c r="M38" s="8"/>
      <c r="N38" s="8"/>
      <c r="O38" s="11">
        <v>0</v>
      </c>
      <c r="P38" s="11">
        <v>0</v>
      </c>
      <c r="Q38" s="11">
        <v>8032.92</v>
      </c>
      <c r="R38" s="11">
        <v>8032.92</v>
      </c>
      <c r="S38" s="11">
        <v>8032.92</v>
      </c>
      <c r="T38" s="11">
        <v>8032.92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8032.92</v>
      </c>
      <c r="AA38" s="11">
        <v>8032.92</v>
      </c>
      <c r="AB38" s="11">
        <v>0</v>
      </c>
      <c r="AC38" s="11">
        <v>8032.92</v>
      </c>
      <c r="AD38" s="11">
        <v>8032.92</v>
      </c>
      <c r="AE38" s="11">
        <v>8032.92</v>
      </c>
      <c r="AF38" s="11">
        <v>0</v>
      </c>
      <c r="AG38" s="12">
        <v>1</v>
      </c>
      <c r="AH38" s="11">
        <v>0</v>
      </c>
      <c r="AI38" s="12">
        <v>1</v>
      </c>
      <c r="AJ38" s="11">
        <v>0</v>
      </c>
      <c r="AK38" s="12"/>
      <c r="AL38" s="3"/>
    </row>
    <row r="39" spans="1:38" ht="51" outlineLevel="2">
      <c r="A39" s="8" t="s">
        <v>64</v>
      </c>
      <c r="B39" s="9" t="s">
        <v>65</v>
      </c>
      <c r="C39" s="8" t="s">
        <v>64</v>
      </c>
      <c r="D39" s="8"/>
      <c r="E39" s="8"/>
      <c r="F39" s="10"/>
      <c r="G39" s="8"/>
      <c r="H39" s="8"/>
      <c r="I39" s="8"/>
      <c r="J39" s="8"/>
      <c r="K39" s="8"/>
      <c r="L39" s="8"/>
      <c r="M39" s="8"/>
      <c r="N39" s="8"/>
      <c r="O39" s="11">
        <v>0</v>
      </c>
      <c r="P39" s="11">
        <v>0</v>
      </c>
      <c r="Q39" s="11">
        <v>-6725.17</v>
      </c>
      <c r="R39" s="11">
        <v>-6725.17</v>
      </c>
      <c r="S39" s="11">
        <v>-6725.17</v>
      </c>
      <c r="T39" s="11">
        <v>-6725.17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-6725.17</v>
      </c>
      <c r="AA39" s="11">
        <v>-6725.17</v>
      </c>
      <c r="AB39" s="11">
        <v>0</v>
      </c>
      <c r="AC39" s="11">
        <v>-6725.17</v>
      </c>
      <c r="AD39" s="11">
        <v>-6725.17</v>
      </c>
      <c r="AE39" s="11">
        <v>-6725.17</v>
      </c>
      <c r="AF39" s="11">
        <v>0</v>
      </c>
      <c r="AG39" s="12">
        <v>1</v>
      </c>
      <c r="AH39" s="11">
        <v>0</v>
      </c>
      <c r="AI39" s="12">
        <v>1</v>
      </c>
      <c r="AJ39" s="11">
        <v>0</v>
      </c>
      <c r="AK39" s="12"/>
      <c r="AL39" s="3"/>
    </row>
    <row r="40" spans="1:38" ht="51" outlineLevel="3">
      <c r="A40" s="8" t="s">
        <v>66</v>
      </c>
      <c r="B40" s="9" t="s">
        <v>67</v>
      </c>
      <c r="C40" s="8" t="s">
        <v>66</v>
      </c>
      <c r="D40" s="8"/>
      <c r="E40" s="8"/>
      <c r="F40" s="10"/>
      <c r="G40" s="8"/>
      <c r="H40" s="8"/>
      <c r="I40" s="8"/>
      <c r="J40" s="8"/>
      <c r="K40" s="8"/>
      <c r="L40" s="8"/>
      <c r="M40" s="8"/>
      <c r="N40" s="8"/>
      <c r="O40" s="11">
        <v>0</v>
      </c>
      <c r="P40" s="11">
        <v>0</v>
      </c>
      <c r="Q40" s="11">
        <v>-6725.17</v>
      </c>
      <c r="R40" s="11">
        <v>-6725.17</v>
      </c>
      <c r="S40" s="11">
        <v>-6725.17</v>
      </c>
      <c r="T40" s="11">
        <v>-6725.17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-6725.17</v>
      </c>
      <c r="AA40" s="11">
        <v>-6725.17</v>
      </c>
      <c r="AB40" s="11">
        <v>0</v>
      </c>
      <c r="AC40" s="11">
        <v>-6725.17</v>
      </c>
      <c r="AD40" s="11">
        <v>-6725.17</v>
      </c>
      <c r="AE40" s="11">
        <v>-6725.17</v>
      </c>
      <c r="AF40" s="11">
        <v>0</v>
      </c>
      <c r="AG40" s="12">
        <v>1</v>
      </c>
      <c r="AH40" s="11">
        <v>0</v>
      </c>
      <c r="AI40" s="12">
        <v>1</v>
      </c>
      <c r="AJ40" s="11">
        <v>0</v>
      </c>
      <c r="AK40" s="12"/>
      <c r="AL40" s="3"/>
    </row>
    <row r="41" spans="1:38" ht="12.75" customHeight="1">
      <c r="A41" s="26" t="s">
        <v>68</v>
      </c>
      <c r="B41" s="27"/>
      <c r="C41" s="27"/>
      <c r="D41" s="27"/>
      <c r="E41" s="27"/>
      <c r="F41" s="27"/>
      <c r="G41" s="27"/>
      <c r="H41" s="27"/>
      <c r="I41" s="13"/>
      <c r="J41" s="13"/>
      <c r="K41" s="13"/>
      <c r="L41" s="13"/>
      <c r="M41" s="13"/>
      <c r="N41" s="13"/>
      <c r="O41" s="14">
        <v>0</v>
      </c>
      <c r="P41" s="14">
        <v>4875381</v>
      </c>
      <c r="Q41" s="14">
        <v>4767206.8499999996</v>
      </c>
      <c r="R41" s="14">
        <v>9642587.8499999996</v>
      </c>
      <c r="S41" s="14">
        <v>9642587.8499999996</v>
      </c>
      <c r="T41" s="14">
        <v>9642587.8499999996</v>
      </c>
      <c r="U41" s="14">
        <v>0</v>
      </c>
      <c r="V41" s="14">
        <v>0</v>
      </c>
      <c r="W41" s="14">
        <v>0</v>
      </c>
      <c r="X41" s="14">
        <v>0</v>
      </c>
      <c r="Y41" s="14">
        <v>15563.48</v>
      </c>
      <c r="Z41" s="14">
        <v>9433085.6400000006</v>
      </c>
      <c r="AA41" s="14">
        <v>9417522.1600000001</v>
      </c>
      <c r="AB41" s="14">
        <v>15563.48</v>
      </c>
      <c r="AC41" s="14">
        <v>9433085.6400000006</v>
      </c>
      <c r="AD41" s="14">
        <v>9417522.1600000001</v>
      </c>
      <c r="AE41" s="14">
        <v>9417522.1600000001</v>
      </c>
      <c r="AF41" s="14">
        <v>225065.69</v>
      </c>
      <c r="AG41" s="15">
        <v>0.97665920253969996</v>
      </c>
      <c r="AH41" s="14">
        <v>225065.69</v>
      </c>
      <c r="AI41" s="15">
        <v>0.97665920253969996</v>
      </c>
      <c r="AJ41" s="14">
        <v>0</v>
      </c>
      <c r="AK41" s="15"/>
      <c r="AL41" s="3"/>
    </row>
    <row r="42" spans="1:38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 t="s">
        <v>7</v>
      </c>
      <c r="AF42" s="3"/>
      <c r="AG42" s="3"/>
      <c r="AH42" s="3"/>
      <c r="AI42" s="3"/>
      <c r="AJ42" s="3"/>
      <c r="AK42" s="3"/>
      <c r="AL42" s="3"/>
    </row>
    <row r="43" spans="1:38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"/>
      <c r="AD43" s="2"/>
      <c r="AE43" s="2"/>
      <c r="AF43" s="2"/>
      <c r="AG43" s="2"/>
      <c r="AH43" s="2"/>
      <c r="AI43" s="2"/>
      <c r="AJ43" s="2"/>
      <c r="AK43" s="2"/>
      <c r="AL43" s="3"/>
    </row>
  </sheetData>
  <mergeCells count="34">
    <mergeCell ref="Q8:Q9"/>
    <mergeCell ref="R8:R9"/>
    <mergeCell ref="S8:S9"/>
    <mergeCell ref="A6:AI6"/>
    <mergeCell ref="A7:AK7"/>
    <mergeCell ref="AF8:AG8"/>
    <mergeCell ref="AH8:AI8"/>
    <mergeCell ref="AJ8:AK8"/>
    <mergeCell ref="U8:U9"/>
    <mergeCell ref="T8:T9"/>
    <mergeCell ref="V8:V9"/>
    <mergeCell ref="W8:W9"/>
    <mergeCell ref="X8:X9"/>
    <mergeCell ref="A43:AB43"/>
    <mergeCell ref="A41:H41"/>
    <mergeCell ref="F8:H8"/>
    <mergeCell ref="A8:A9"/>
    <mergeCell ref="B8:B9"/>
    <mergeCell ref="C8:C9"/>
    <mergeCell ref="D8:D9"/>
    <mergeCell ref="E8:E9"/>
    <mergeCell ref="I8:K8"/>
    <mergeCell ref="L8:L9"/>
    <mergeCell ref="M8:M9"/>
    <mergeCell ref="N8:N9"/>
    <mergeCell ref="O8:O9"/>
    <mergeCell ref="P8:P9"/>
    <mergeCell ref="Y8:AA8"/>
    <mergeCell ref="AB8:AD8"/>
    <mergeCell ref="A1:AK1"/>
    <mergeCell ref="A2:AK2"/>
    <mergeCell ref="A3:AK3"/>
    <mergeCell ref="A4:AK4"/>
    <mergeCell ref="A5:AI5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8"/>
  <sheetViews>
    <sheetView showGridLines="0" showZeros="0" zoomScaleNormal="100" zoomScaleSheetLayoutView="100" workbookViewId="0">
      <pane ySplit="9" topLeftCell="A10" activePane="bottomLeft" state="frozen"/>
      <selection pane="bottomLeft" sqref="A1:AK1"/>
    </sheetView>
  </sheetViews>
  <sheetFormatPr defaultRowHeight="15" outlineLevelRow="3"/>
  <cols>
    <col min="1" max="1" width="21.7109375" style="1" customWidth="1"/>
    <col min="2" max="2" width="47.7109375" style="1" customWidth="1"/>
    <col min="3" max="3" width="9.140625" style="1" hidden="1"/>
    <col min="4" max="4" width="9.140625" style="1" customWidth="1"/>
    <col min="5" max="14" width="9.140625" style="1" hidden="1"/>
    <col min="15" max="16" width="15.7109375" style="1" customWidth="1"/>
    <col min="17" max="17" width="9.140625" style="1" hidden="1"/>
    <col min="18" max="18" width="15.7109375" style="1" customWidth="1"/>
    <col min="19" max="29" width="9.140625" style="1" hidden="1"/>
    <col min="30" max="30" width="15.7109375" style="1" customWidth="1"/>
    <col min="31" max="37" width="9.140625" style="1" hidden="1"/>
    <col min="38" max="38" width="9.140625" style="1" customWidth="1"/>
    <col min="39" max="16384" width="9.140625" style="1"/>
  </cols>
  <sheetData>
    <row r="1" spans="1:38" ht="15.2" customHeight="1">
      <c r="A1" s="22" t="s">
        <v>87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3"/>
    </row>
    <row r="2" spans="1:38" ht="15.2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3"/>
    </row>
    <row r="3" spans="1:38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3"/>
    </row>
    <row r="4" spans="1:38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3"/>
    </row>
    <row r="5" spans="1:38" ht="15.2" customHeight="1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4"/>
      <c r="AK5" s="4"/>
      <c r="AL5" s="3"/>
    </row>
    <row r="6" spans="1:38" ht="15.75" customHeight="1">
      <c r="A6" s="42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5"/>
      <c r="AK6" s="5"/>
      <c r="AL6" s="3"/>
    </row>
    <row r="7" spans="1:38" ht="12.75" customHeight="1">
      <c r="A7" s="44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3"/>
    </row>
    <row r="8" spans="1:38" ht="30" customHeight="1">
      <c r="A8" s="30" t="s">
        <v>5</v>
      </c>
      <c r="B8" s="32" t="s">
        <v>6</v>
      </c>
      <c r="C8" s="34" t="s">
        <v>7</v>
      </c>
      <c r="D8" s="36" t="s">
        <v>8</v>
      </c>
      <c r="E8" s="38" t="s">
        <v>7</v>
      </c>
      <c r="F8" s="28" t="s">
        <v>9</v>
      </c>
      <c r="G8" s="29"/>
      <c r="H8" s="29"/>
      <c r="I8" s="28" t="s">
        <v>10</v>
      </c>
      <c r="J8" s="29"/>
      <c r="K8" s="29"/>
      <c r="L8" s="40" t="s">
        <v>7</v>
      </c>
      <c r="M8" s="40" t="s">
        <v>7</v>
      </c>
      <c r="N8" s="40" t="s">
        <v>7</v>
      </c>
      <c r="O8" s="40" t="s">
        <v>11</v>
      </c>
      <c r="P8" s="40" t="s">
        <v>12</v>
      </c>
      <c r="Q8" s="40" t="s">
        <v>7</v>
      </c>
      <c r="R8" s="40" t="s">
        <v>13</v>
      </c>
      <c r="S8" s="40" t="s">
        <v>7</v>
      </c>
      <c r="T8" s="40" t="s">
        <v>7</v>
      </c>
      <c r="U8" s="40" t="s">
        <v>7</v>
      </c>
      <c r="V8" s="40" t="s">
        <v>7</v>
      </c>
      <c r="W8" s="40" t="s">
        <v>7</v>
      </c>
      <c r="X8" s="40" t="s">
        <v>7</v>
      </c>
      <c r="Y8" s="28" t="s">
        <v>14</v>
      </c>
      <c r="Z8" s="29"/>
      <c r="AA8" s="29"/>
      <c r="AB8" s="28" t="s">
        <v>15</v>
      </c>
      <c r="AC8" s="29"/>
      <c r="AD8" s="29"/>
      <c r="AE8" s="7" t="s">
        <v>7</v>
      </c>
      <c r="AF8" s="28" t="s">
        <v>16</v>
      </c>
      <c r="AG8" s="29"/>
      <c r="AH8" s="28" t="s">
        <v>17</v>
      </c>
      <c r="AI8" s="29"/>
      <c r="AJ8" s="28" t="s">
        <v>18</v>
      </c>
      <c r="AK8" s="29"/>
      <c r="AL8" s="3"/>
    </row>
    <row r="9" spans="1:38">
      <c r="A9" s="31"/>
      <c r="B9" s="33"/>
      <c r="C9" s="35"/>
      <c r="D9" s="37"/>
      <c r="E9" s="39"/>
      <c r="F9" s="6" t="s">
        <v>7</v>
      </c>
      <c r="G9" s="6" t="s">
        <v>7</v>
      </c>
      <c r="H9" s="6" t="s">
        <v>7</v>
      </c>
      <c r="I9" s="6" t="s">
        <v>7</v>
      </c>
      <c r="J9" s="6" t="s">
        <v>7</v>
      </c>
      <c r="K9" s="6" t="s">
        <v>7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6" t="s">
        <v>7</v>
      </c>
      <c r="Z9" s="6" t="s">
        <v>7</v>
      </c>
      <c r="AA9" s="6" t="s">
        <v>7</v>
      </c>
      <c r="AB9" s="6" t="s">
        <v>7</v>
      </c>
      <c r="AC9" s="6" t="s">
        <v>7</v>
      </c>
      <c r="AD9" s="6" t="s">
        <v>19</v>
      </c>
      <c r="AE9" s="6"/>
      <c r="AF9" s="6" t="s">
        <v>7</v>
      </c>
      <c r="AG9" s="6" t="s">
        <v>7</v>
      </c>
      <c r="AH9" s="6" t="s">
        <v>7</v>
      </c>
      <c r="AI9" s="6" t="s">
        <v>7</v>
      </c>
      <c r="AJ9" s="6" t="s">
        <v>7</v>
      </c>
      <c r="AK9" s="6" t="s">
        <v>7</v>
      </c>
      <c r="AL9" s="3"/>
    </row>
    <row r="10" spans="1:38">
      <c r="A10" s="8" t="s">
        <v>20</v>
      </c>
      <c r="B10" s="9" t="s">
        <v>88</v>
      </c>
      <c r="C10" s="8" t="s">
        <v>20</v>
      </c>
      <c r="D10" s="8"/>
      <c r="E10" s="8"/>
      <c r="F10" s="10"/>
      <c r="G10" s="8"/>
      <c r="H10" s="8"/>
      <c r="I10" s="8"/>
      <c r="J10" s="8"/>
      <c r="K10" s="8"/>
      <c r="L10" s="8"/>
      <c r="M10" s="8"/>
      <c r="N10" s="8"/>
      <c r="O10" s="11">
        <v>0</v>
      </c>
      <c r="P10" s="11">
        <v>17733948</v>
      </c>
      <c r="Q10" s="11">
        <v>2596965.62</v>
      </c>
      <c r="R10" s="11">
        <v>20330913.620000001</v>
      </c>
      <c r="S10" s="11">
        <v>20330913.620000001</v>
      </c>
      <c r="T10" s="11">
        <v>20330913.620000001</v>
      </c>
      <c r="U10" s="11">
        <v>0</v>
      </c>
      <c r="V10" s="11">
        <v>0</v>
      </c>
      <c r="W10" s="11">
        <v>0</v>
      </c>
      <c r="X10" s="11">
        <v>0</v>
      </c>
      <c r="Y10" s="11">
        <v>7078.03</v>
      </c>
      <c r="Z10" s="11">
        <v>16841736.039999999</v>
      </c>
      <c r="AA10" s="11">
        <v>16834658.010000002</v>
      </c>
      <c r="AB10" s="11">
        <v>7078.03</v>
      </c>
      <c r="AC10" s="11">
        <v>16841736.039999999</v>
      </c>
      <c r="AD10" s="11">
        <v>16834658.010000002</v>
      </c>
      <c r="AE10" s="11">
        <v>16834658.010000002</v>
      </c>
      <c r="AF10" s="11">
        <v>3496255.61</v>
      </c>
      <c r="AG10" s="12">
        <v>0.82803253826425927</v>
      </c>
      <c r="AH10" s="11">
        <v>3496255.61</v>
      </c>
      <c r="AI10" s="12">
        <v>0.82803253826425927</v>
      </c>
      <c r="AJ10" s="11">
        <v>0</v>
      </c>
      <c r="AK10" s="12"/>
      <c r="AL10" s="3"/>
    </row>
    <row r="11" spans="1:38" outlineLevel="1">
      <c r="A11" s="8" t="s">
        <v>22</v>
      </c>
      <c r="B11" s="9" t="s">
        <v>23</v>
      </c>
      <c r="C11" s="8" t="s">
        <v>22</v>
      </c>
      <c r="D11" s="8"/>
      <c r="E11" s="8"/>
      <c r="F11" s="10"/>
      <c r="G11" s="8"/>
      <c r="H11" s="8"/>
      <c r="I11" s="8"/>
      <c r="J11" s="8"/>
      <c r="K11" s="8"/>
      <c r="L11" s="8"/>
      <c r="M11" s="8"/>
      <c r="N11" s="8"/>
      <c r="O11" s="11">
        <v>0</v>
      </c>
      <c r="P11" s="11">
        <v>12279000</v>
      </c>
      <c r="Q11" s="11">
        <v>0</v>
      </c>
      <c r="R11" s="11">
        <v>12279000</v>
      </c>
      <c r="S11" s="11">
        <v>12279000</v>
      </c>
      <c r="T11" s="11">
        <v>12279000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8976848.7100000009</v>
      </c>
      <c r="AA11" s="11">
        <v>8976848.7100000009</v>
      </c>
      <c r="AB11" s="11">
        <v>0</v>
      </c>
      <c r="AC11" s="11">
        <v>8976848.7100000009</v>
      </c>
      <c r="AD11" s="11">
        <v>8976848.7100000009</v>
      </c>
      <c r="AE11" s="11">
        <v>8976848.7100000009</v>
      </c>
      <c r="AF11" s="11">
        <v>3302151.29</v>
      </c>
      <c r="AG11" s="12">
        <v>0.73107327225344088</v>
      </c>
      <c r="AH11" s="11">
        <v>3302151.29</v>
      </c>
      <c r="AI11" s="12">
        <v>0.73107327225344088</v>
      </c>
      <c r="AJ11" s="11">
        <v>0</v>
      </c>
      <c r="AK11" s="12"/>
      <c r="AL11" s="3"/>
    </row>
    <row r="12" spans="1:38" outlineLevel="2">
      <c r="A12" s="8" t="s">
        <v>24</v>
      </c>
      <c r="B12" s="9" t="s">
        <v>25</v>
      </c>
      <c r="C12" s="8" t="s">
        <v>24</v>
      </c>
      <c r="D12" s="8"/>
      <c r="E12" s="8"/>
      <c r="F12" s="10"/>
      <c r="G12" s="8"/>
      <c r="H12" s="8"/>
      <c r="I12" s="8"/>
      <c r="J12" s="8"/>
      <c r="K12" s="8"/>
      <c r="L12" s="8"/>
      <c r="M12" s="8"/>
      <c r="N12" s="8"/>
      <c r="O12" s="11">
        <v>0</v>
      </c>
      <c r="P12" s="11">
        <v>62000</v>
      </c>
      <c r="Q12" s="11">
        <v>3000</v>
      </c>
      <c r="R12" s="11">
        <v>65000</v>
      </c>
      <c r="S12" s="11">
        <v>65000</v>
      </c>
      <c r="T12" s="11">
        <v>65000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72054.16</v>
      </c>
      <c r="AA12" s="11">
        <v>72054.16</v>
      </c>
      <c r="AB12" s="11">
        <v>0</v>
      </c>
      <c r="AC12" s="11">
        <v>72054.16</v>
      </c>
      <c r="AD12" s="11">
        <v>72054.16</v>
      </c>
      <c r="AE12" s="11">
        <v>72054.16</v>
      </c>
      <c r="AF12" s="11">
        <v>-7054.16</v>
      </c>
      <c r="AG12" s="12">
        <v>1.1085255384615385</v>
      </c>
      <c r="AH12" s="11">
        <v>-7054.16</v>
      </c>
      <c r="AI12" s="12">
        <v>1.1085255384615385</v>
      </c>
      <c r="AJ12" s="11">
        <v>0</v>
      </c>
      <c r="AK12" s="12"/>
      <c r="AL12" s="3"/>
    </row>
    <row r="13" spans="1:38" outlineLevel="3">
      <c r="A13" s="8" t="s">
        <v>26</v>
      </c>
      <c r="B13" s="9" t="s">
        <v>27</v>
      </c>
      <c r="C13" s="8" t="s">
        <v>26</v>
      </c>
      <c r="D13" s="8"/>
      <c r="E13" s="8"/>
      <c r="F13" s="10"/>
      <c r="G13" s="8"/>
      <c r="H13" s="8"/>
      <c r="I13" s="8"/>
      <c r="J13" s="8"/>
      <c r="K13" s="8"/>
      <c r="L13" s="8"/>
      <c r="M13" s="8"/>
      <c r="N13" s="8"/>
      <c r="O13" s="11">
        <v>0</v>
      </c>
      <c r="P13" s="11">
        <v>62000</v>
      </c>
      <c r="Q13" s="11">
        <v>3000</v>
      </c>
      <c r="R13" s="11">
        <v>65000</v>
      </c>
      <c r="S13" s="11">
        <v>65000</v>
      </c>
      <c r="T13" s="11">
        <v>65000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72054.16</v>
      </c>
      <c r="AA13" s="11">
        <v>72054.16</v>
      </c>
      <c r="AB13" s="11">
        <v>0</v>
      </c>
      <c r="AC13" s="11">
        <v>72054.16</v>
      </c>
      <c r="AD13" s="11">
        <v>72054.16</v>
      </c>
      <c r="AE13" s="11">
        <v>72054.16</v>
      </c>
      <c r="AF13" s="11">
        <v>-7054.16</v>
      </c>
      <c r="AG13" s="12">
        <v>1.1085255384615385</v>
      </c>
      <c r="AH13" s="11">
        <v>-7054.16</v>
      </c>
      <c r="AI13" s="12">
        <v>1.1085255384615385</v>
      </c>
      <c r="AJ13" s="11">
        <v>0</v>
      </c>
      <c r="AK13" s="12"/>
      <c r="AL13" s="3"/>
    </row>
    <row r="14" spans="1:38" outlineLevel="2">
      <c r="A14" s="8" t="s">
        <v>28</v>
      </c>
      <c r="B14" s="9" t="s">
        <v>29</v>
      </c>
      <c r="C14" s="8" t="s">
        <v>28</v>
      </c>
      <c r="D14" s="8"/>
      <c r="E14" s="8"/>
      <c r="F14" s="10"/>
      <c r="G14" s="8"/>
      <c r="H14" s="8"/>
      <c r="I14" s="8"/>
      <c r="J14" s="8"/>
      <c r="K14" s="8"/>
      <c r="L14" s="8"/>
      <c r="M14" s="8"/>
      <c r="N14" s="8"/>
      <c r="O14" s="11">
        <v>0</v>
      </c>
      <c r="P14" s="11">
        <v>319000</v>
      </c>
      <c r="Q14" s="11">
        <v>-105900</v>
      </c>
      <c r="R14" s="11">
        <v>213100</v>
      </c>
      <c r="S14" s="11">
        <v>213100</v>
      </c>
      <c r="T14" s="11">
        <v>213100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208266.79</v>
      </c>
      <c r="AA14" s="11">
        <v>208266.79</v>
      </c>
      <c r="AB14" s="11">
        <v>0</v>
      </c>
      <c r="AC14" s="11">
        <v>208266.79</v>
      </c>
      <c r="AD14" s="11">
        <v>208266.79</v>
      </c>
      <c r="AE14" s="11">
        <v>208266.79</v>
      </c>
      <c r="AF14" s="11">
        <v>4833.21</v>
      </c>
      <c r="AG14" s="12">
        <v>0.97731952135147815</v>
      </c>
      <c r="AH14" s="11">
        <v>4833.21</v>
      </c>
      <c r="AI14" s="12">
        <v>0.97731952135147815</v>
      </c>
      <c r="AJ14" s="11">
        <v>0</v>
      </c>
      <c r="AK14" s="12"/>
      <c r="AL14" s="3"/>
    </row>
    <row r="15" spans="1:38" ht="25.5" outlineLevel="3">
      <c r="A15" s="8" t="s">
        <v>30</v>
      </c>
      <c r="B15" s="9" t="s">
        <v>31</v>
      </c>
      <c r="C15" s="8" t="s">
        <v>30</v>
      </c>
      <c r="D15" s="8"/>
      <c r="E15" s="8"/>
      <c r="F15" s="10"/>
      <c r="G15" s="8"/>
      <c r="H15" s="8"/>
      <c r="I15" s="8"/>
      <c r="J15" s="8"/>
      <c r="K15" s="8"/>
      <c r="L15" s="8"/>
      <c r="M15" s="8"/>
      <c r="N15" s="8"/>
      <c r="O15" s="11">
        <v>0</v>
      </c>
      <c r="P15" s="11">
        <v>319000</v>
      </c>
      <c r="Q15" s="11">
        <v>-105900</v>
      </c>
      <c r="R15" s="11">
        <v>213100</v>
      </c>
      <c r="S15" s="11">
        <v>213100</v>
      </c>
      <c r="T15" s="11">
        <v>213100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208266.79</v>
      </c>
      <c r="AA15" s="11">
        <v>208266.79</v>
      </c>
      <c r="AB15" s="11">
        <v>0</v>
      </c>
      <c r="AC15" s="11">
        <v>208266.79</v>
      </c>
      <c r="AD15" s="11">
        <v>208266.79</v>
      </c>
      <c r="AE15" s="11">
        <v>208266.79</v>
      </c>
      <c r="AF15" s="11">
        <v>4833.21</v>
      </c>
      <c r="AG15" s="12">
        <v>0.97731952135147815</v>
      </c>
      <c r="AH15" s="11">
        <v>4833.21</v>
      </c>
      <c r="AI15" s="12">
        <v>0.97731952135147815</v>
      </c>
      <c r="AJ15" s="11">
        <v>0</v>
      </c>
      <c r="AK15" s="12"/>
      <c r="AL15" s="3"/>
    </row>
    <row r="16" spans="1:38" outlineLevel="2">
      <c r="A16" s="8" t="s">
        <v>32</v>
      </c>
      <c r="B16" s="9" t="s">
        <v>33</v>
      </c>
      <c r="C16" s="8" t="s">
        <v>32</v>
      </c>
      <c r="D16" s="8"/>
      <c r="E16" s="8"/>
      <c r="F16" s="10"/>
      <c r="G16" s="8"/>
      <c r="H16" s="8"/>
      <c r="I16" s="8"/>
      <c r="J16" s="8"/>
      <c r="K16" s="8"/>
      <c r="L16" s="8"/>
      <c r="M16" s="8"/>
      <c r="N16" s="8"/>
      <c r="O16" s="11">
        <v>0</v>
      </c>
      <c r="P16" s="11">
        <v>11398000</v>
      </c>
      <c r="Q16" s="11">
        <v>102900</v>
      </c>
      <c r="R16" s="11">
        <v>11500900</v>
      </c>
      <c r="S16" s="11">
        <v>11500900</v>
      </c>
      <c r="T16" s="11">
        <v>11500900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8481527.7599999998</v>
      </c>
      <c r="AA16" s="11">
        <v>8481527.7599999998</v>
      </c>
      <c r="AB16" s="11">
        <v>0</v>
      </c>
      <c r="AC16" s="11">
        <v>8481527.7599999998</v>
      </c>
      <c r="AD16" s="11">
        <v>8481527.7599999998</v>
      </c>
      <c r="AE16" s="11">
        <v>8481527.7599999998</v>
      </c>
      <c r="AF16" s="11">
        <v>3019372.24</v>
      </c>
      <c r="AG16" s="12">
        <v>0.73746643827874336</v>
      </c>
      <c r="AH16" s="11">
        <v>3019372.24</v>
      </c>
      <c r="AI16" s="12">
        <v>0.73746643827874336</v>
      </c>
      <c r="AJ16" s="11">
        <v>0</v>
      </c>
      <c r="AK16" s="12"/>
      <c r="AL16" s="3"/>
    </row>
    <row r="17" spans="1:38" outlineLevel="3">
      <c r="A17" s="8" t="s">
        <v>34</v>
      </c>
      <c r="B17" s="9" t="s">
        <v>35</v>
      </c>
      <c r="C17" s="8" t="s">
        <v>34</v>
      </c>
      <c r="D17" s="8"/>
      <c r="E17" s="8"/>
      <c r="F17" s="10"/>
      <c r="G17" s="8"/>
      <c r="H17" s="8"/>
      <c r="I17" s="8"/>
      <c r="J17" s="8"/>
      <c r="K17" s="8"/>
      <c r="L17" s="8"/>
      <c r="M17" s="8"/>
      <c r="N17" s="8"/>
      <c r="O17" s="11">
        <v>0</v>
      </c>
      <c r="P17" s="11">
        <v>85000</v>
      </c>
      <c r="Q17" s="11">
        <v>91600</v>
      </c>
      <c r="R17" s="11">
        <v>176600</v>
      </c>
      <c r="S17" s="11">
        <v>176600</v>
      </c>
      <c r="T17" s="11">
        <v>176600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177350.71</v>
      </c>
      <c r="AA17" s="11">
        <v>177350.71</v>
      </c>
      <c r="AB17" s="11">
        <v>0</v>
      </c>
      <c r="AC17" s="11">
        <v>177350.71</v>
      </c>
      <c r="AD17" s="11">
        <v>177350.71</v>
      </c>
      <c r="AE17" s="11">
        <v>177350.71</v>
      </c>
      <c r="AF17" s="11">
        <v>-750.71</v>
      </c>
      <c r="AG17" s="12">
        <v>1.0042509060022651</v>
      </c>
      <c r="AH17" s="11">
        <v>-750.71</v>
      </c>
      <c r="AI17" s="12">
        <v>1.0042509060022651</v>
      </c>
      <c r="AJ17" s="11">
        <v>0</v>
      </c>
      <c r="AK17" s="12"/>
      <c r="AL17" s="3"/>
    </row>
    <row r="18" spans="1:38" outlineLevel="3">
      <c r="A18" s="8" t="s">
        <v>36</v>
      </c>
      <c r="B18" s="9" t="s">
        <v>37</v>
      </c>
      <c r="C18" s="8" t="s">
        <v>36</v>
      </c>
      <c r="D18" s="8"/>
      <c r="E18" s="8"/>
      <c r="F18" s="10"/>
      <c r="G18" s="8"/>
      <c r="H18" s="8"/>
      <c r="I18" s="8"/>
      <c r="J18" s="8"/>
      <c r="K18" s="8"/>
      <c r="L18" s="8"/>
      <c r="M18" s="8"/>
      <c r="N18" s="8"/>
      <c r="O18" s="11">
        <v>0</v>
      </c>
      <c r="P18" s="11">
        <v>11313000</v>
      </c>
      <c r="Q18" s="11">
        <v>11300</v>
      </c>
      <c r="R18" s="11">
        <v>11324300</v>
      </c>
      <c r="S18" s="11">
        <v>11324300</v>
      </c>
      <c r="T18" s="11">
        <v>11324300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8304177.0499999998</v>
      </c>
      <c r="AA18" s="11">
        <v>8304177.0499999998</v>
      </c>
      <c r="AB18" s="11">
        <v>0</v>
      </c>
      <c r="AC18" s="11">
        <v>8304177.0499999998</v>
      </c>
      <c r="AD18" s="11">
        <v>8304177.0499999998</v>
      </c>
      <c r="AE18" s="11">
        <v>8304177.0499999998</v>
      </c>
      <c r="AF18" s="11">
        <v>3020122.95</v>
      </c>
      <c r="AG18" s="12">
        <v>0.7333059924233728</v>
      </c>
      <c r="AH18" s="11">
        <v>3020122.95</v>
      </c>
      <c r="AI18" s="12">
        <v>0.7333059924233728</v>
      </c>
      <c r="AJ18" s="11">
        <v>0</v>
      </c>
      <c r="AK18" s="12"/>
      <c r="AL18" s="3"/>
    </row>
    <row r="19" spans="1:38" ht="51" outlineLevel="2">
      <c r="A19" s="8" t="s">
        <v>89</v>
      </c>
      <c r="B19" s="9" t="s">
        <v>90</v>
      </c>
      <c r="C19" s="8" t="s">
        <v>89</v>
      </c>
      <c r="D19" s="8"/>
      <c r="E19" s="8"/>
      <c r="F19" s="10"/>
      <c r="G19" s="8"/>
      <c r="H19" s="8"/>
      <c r="I19" s="8"/>
      <c r="J19" s="8"/>
      <c r="K19" s="8"/>
      <c r="L19" s="8"/>
      <c r="M19" s="8"/>
      <c r="N19" s="8"/>
      <c r="O19" s="11">
        <v>0</v>
      </c>
      <c r="P19" s="11">
        <v>500000</v>
      </c>
      <c r="Q19" s="11">
        <v>0</v>
      </c>
      <c r="R19" s="11">
        <v>500000</v>
      </c>
      <c r="S19" s="11">
        <v>500000</v>
      </c>
      <c r="T19" s="11">
        <v>500000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215000</v>
      </c>
      <c r="AA19" s="11">
        <v>215000</v>
      </c>
      <c r="AB19" s="11">
        <v>0</v>
      </c>
      <c r="AC19" s="11">
        <v>215000</v>
      </c>
      <c r="AD19" s="11">
        <v>215000</v>
      </c>
      <c r="AE19" s="11">
        <v>215000</v>
      </c>
      <c r="AF19" s="11">
        <v>285000</v>
      </c>
      <c r="AG19" s="12">
        <v>0.43</v>
      </c>
      <c r="AH19" s="11">
        <v>285000</v>
      </c>
      <c r="AI19" s="12">
        <v>0.43</v>
      </c>
      <c r="AJ19" s="11">
        <v>0</v>
      </c>
      <c r="AK19" s="12"/>
      <c r="AL19" s="3"/>
    </row>
    <row r="20" spans="1:38" ht="89.25" outlineLevel="3">
      <c r="A20" s="8" t="s">
        <v>91</v>
      </c>
      <c r="B20" s="9" t="s">
        <v>92</v>
      </c>
      <c r="C20" s="8" t="s">
        <v>91</v>
      </c>
      <c r="D20" s="8"/>
      <c r="E20" s="8"/>
      <c r="F20" s="10"/>
      <c r="G20" s="8"/>
      <c r="H20" s="8"/>
      <c r="I20" s="8"/>
      <c r="J20" s="8"/>
      <c r="K20" s="8"/>
      <c r="L20" s="8"/>
      <c r="M20" s="8"/>
      <c r="N20" s="8"/>
      <c r="O20" s="11">
        <v>0</v>
      </c>
      <c r="P20" s="11">
        <v>500000</v>
      </c>
      <c r="Q20" s="11">
        <v>0</v>
      </c>
      <c r="R20" s="11">
        <v>500000</v>
      </c>
      <c r="S20" s="11">
        <v>500000</v>
      </c>
      <c r="T20" s="11">
        <v>500000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215000</v>
      </c>
      <c r="AA20" s="11">
        <v>215000</v>
      </c>
      <c r="AB20" s="11">
        <v>0</v>
      </c>
      <c r="AC20" s="11">
        <v>215000</v>
      </c>
      <c r="AD20" s="11">
        <v>215000</v>
      </c>
      <c r="AE20" s="11">
        <v>215000</v>
      </c>
      <c r="AF20" s="11">
        <v>285000</v>
      </c>
      <c r="AG20" s="12">
        <v>0.43</v>
      </c>
      <c r="AH20" s="11">
        <v>285000</v>
      </c>
      <c r="AI20" s="12">
        <v>0.43</v>
      </c>
      <c r="AJ20" s="11">
        <v>0</v>
      </c>
      <c r="AK20" s="12"/>
      <c r="AL20" s="3"/>
    </row>
    <row r="21" spans="1:38" outlineLevel="2">
      <c r="A21" s="8" t="s">
        <v>77</v>
      </c>
      <c r="B21" s="9" t="s">
        <v>78</v>
      </c>
      <c r="C21" s="8" t="s">
        <v>77</v>
      </c>
      <c r="D21" s="8"/>
      <c r="E21" s="8"/>
      <c r="F21" s="10"/>
      <c r="G21" s="8"/>
      <c r="H21" s="8"/>
      <c r="I21" s="8"/>
      <c r="J21" s="8"/>
      <c r="K21" s="8"/>
      <c r="L21" s="8"/>
      <c r="M21" s="8"/>
      <c r="N21" s="8"/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2"/>
      <c r="AH21" s="11">
        <v>0</v>
      </c>
      <c r="AI21" s="12"/>
      <c r="AJ21" s="11">
        <v>0</v>
      </c>
      <c r="AK21" s="12"/>
      <c r="AL21" s="3"/>
    </row>
    <row r="22" spans="1:38" outlineLevel="3">
      <c r="A22" s="8" t="s">
        <v>79</v>
      </c>
      <c r="B22" s="9" t="s">
        <v>80</v>
      </c>
      <c r="C22" s="8" t="s">
        <v>79</v>
      </c>
      <c r="D22" s="8"/>
      <c r="E22" s="8"/>
      <c r="F22" s="10"/>
      <c r="G22" s="8"/>
      <c r="H22" s="8"/>
      <c r="I22" s="8"/>
      <c r="J22" s="8"/>
      <c r="K22" s="8"/>
      <c r="L22" s="8"/>
      <c r="M22" s="8"/>
      <c r="N22" s="8"/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2"/>
      <c r="AH22" s="11">
        <v>0</v>
      </c>
      <c r="AI22" s="12"/>
      <c r="AJ22" s="11">
        <v>0</v>
      </c>
      <c r="AK22" s="12"/>
      <c r="AL22" s="3"/>
    </row>
    <row r="23" spans="1:38" outlineLevel="1">
      <c r="A23" s="8" t="s">
        <v>42</v>
      </c>
      <c r="B23" s="9" t="s">
        <v>43</v>
      </c>
      <c r="C23" s="8" t="s">
        <v>42</v>
      </c>
      <c r="D23" s="8"/>
      <c r="E23" s="8"/>
      <c r="F23" s="10"/>
      <c r="G23" s="8"/>
      <c r="H23" s="8"/>
      <c r="I23" s="8"/>
      <c r="J23" s="8"/>
      <c r="K23" s="8"/>
      <c r="L23" s="8"/>
      <c r="M23" s="8"/>
      <c r="N23" s="8"/>
      <c r="O23" s="11">
        <v>0</v>
      </c>
      <c r="P23" s="11">
        <v>5454948</v>
      </c>
      <c r="Q23" s="11">
        <v>2596965.62</v>
      </c>
      <c r="R23" s="11">
        <v>8051913.6200000001</v>
      </c>
      <c r="S23" s="11">
        <v>8051913.6200000001</v>
      </c>
      <c r="T23" s="11">
        <v>8051913.6200000001</v>
      </c>
      <c r="U23" s="11">
        <v>0</v>
      </c>
      <c r="V23" s="11">
        <v>0</v>
      </c>
      <c r="W23" s="11">
        <v>0</v>
      </c>
      <c r="X23" s="11">
        <v>0</v>
      </c>
      <c r="Y23" s="11">
        <v>7078.03</v>
      </c>
      <c r="Z23" s="11">
        <v>7864887.3300000001</v>
      </c>
      <c r="AA23" s="11">
        <v>7857809.2999999998</v>
      </c>
      <c r="AB23" s="11">
        <v>7078.03</v>
      </c>
      <c r="AC23" s="11">
        <v>7864887.3300000001</v>
      </c>
      <c r="AD23" s="11">
        <v>7857809.2999999998</v>
      </c>
      <c r="AE23" s="11">
        <v>7857809.2999999998</v>
      </c>
      <c r="AF23" s="11">
        <v>194104.32000000001</v>
      </c>
      <c r="AG23" s="12">
        <v>0.9758933926566391</v>
      </c>
      <c r="AH23" s="11">
        <v>194104.32000000001</v>
      </c>
      <c r="AI23" s="12">
        <v>0.9758933926566391</v>
      </c>
      <c r="AJ23" s="11">
        <v>0</v>
      </c>
      <c r="AK23" s="12"/>
      <c r="AL23" s="3"/>
    </row>
    <row r="24" spans="1:38" ht="38.25" outlineLevel="2">
      <c r="A24" s="8" t="s">
        <v>44</v>
      </c>
      <c r="B24" s="9" t="s">
        <v>45</v>
      </c>
      <c r="C24" s="8" t="s">
        <v>44</v>
      </c>
      <c r="D24" s="8"/>
      <c r="E24" s="8"/>
      <c r="F24" s="10"/>
      <c r="G24" s="8"/>
      <c r="H24" s="8"/>
      <c r="I24" s="8"/>
      <c r="J24" s="8"/>
      <c r="K24" s="8"/>
      <c r="L24" s="8"/>
      <c r="M24" s="8"/>
      <c r="N24" s="8"/>
      <c r="O24" s="11">
        <v>0</v>
      </c>
      <c r="P24" s="11">
        <v>5454948</v>
      </c>
      <c r="Q24" s="11">
        <v>2588932.69</v>
      </c>
      <c r="R24" s="11">
        <v>8043880.6900000004</v>
      </c>
      <c r="S24" s="11">
        <v>8043880.6900000004</v>
      </c>
      <c r="T24" s="11">
        <v>8043880.6900000004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7849776.3700000001</v>
      </c>
      <c r="AA24" s="11">
        <v>7849776.3700000001</v>
      </c>
      <c r="AB24" s="11">
        <v>0</v>
      </c>
      <c r="AC24" s="11">
        <v>7849776.3700000001</v>
      </c>
      <c r="AD24" s="11">
        <v>7849776.3700000001</v>
      </c>
      <c r="AE24" s="11">
        <v>7849776.3700000001</v>
      </c>
      <c r="AF24" s="11">
        <v>194104.32000000001</v>
      </c>
      <c r="AG24" s="12">
        <v>0.97586931886728423</v>
      </c>
      <c r="AH24" s="11">
        <v>194104.32000000001</v>
      </c>
      <c r="AI24" s="12">
        <v>0.97586931886728423</v>
      </c>
      <c r="AJ24" s="11">
        <v>0</v>
      </c>
      <c r="AK24" s="12"/>
      <c r="AL24" s="3"/>
    </row>
    <row r="25" spans="1:38" ht="25.5" outlineLevel="3">
      <c r="A25" s="8" t="s">
        <v>46</v>
      </c>
      <c r="B25" s="9" t="s">
        <v>47</v>
      </c>
      <c r="C25" s="8" t="s">
        <v>46</v>
      </c>
      <c r="D25" s="8"/>
      <c r="E25" s="8"/>
      <c r="F25" s="10"/>
      <c r="G25" s="8"/>
      <c r="H25" s="8"/>
      <c r="I25" s="8"/>
      <c r="J25" s="8"/>
      <c r="K25" s="8"/>
      <c r="L25" s="8"/>
      <c r="M25" s="8"/>
      <c r="N25" s="8"/>
      <c r="O25" s="11">
        <v>0</v>
      </c>
      <c r="P25" s="11">
        <v>84924</v>
      </c>
      <c r="Q25" s="11">
        <v>0</v>
      </c>
      <c r="R25" s="11">
        <v>84924</v>
      </c>
      <c r="S25" s="11">
        <v>84924</v>
      </c>
      <c r="T25" s="11">
        <v>84924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84924</v>
      </c>
      <c r="AA25" s="11">
        <v>84924</v>
      </c>
      <c r="AB25" s="11">
        <v>0</v>
      </c>
      <c r="AC25" s="11">
        <v>84924</v>
      </c>
      <c r="AD25" s="11">
        <v>84924</v>
      </c>
      <c r="AE25" s="11">
        <v>84924</v>
      </c>
      <c r="AF25" s="11">
        <v>0</v>
      </c>
      <c r="AG25" s="12">
        <v>1</v>
      </c>
      <c r="AH25" s="11">
        <v>0</v>
      </c>
      <c r="AI25" s="12">
        <v>1</v>
      </c>
      <c r="AJ25" s="11">
        <v>0</v>
      </c>
      <c r="AK25" s="12"/>
      <c r="AL25" s="3"/>
    </row>
    <row r="26" spans="1:38" outlineLevel="3">
      <c r="A26" s="8" t="s">
        <v>93</v>
      </c>
      <c r="B26" s="9" t="s">
        <v>41</v>
      </c>
      <c r="C26" s="8" t="s">
        <v>93</v>
      </c>
      <c r="D26" s="8"/>
      <c r="E26" s="8"/>
      <c r="F26" s="10"/>
      <c r="G26" s="8"/>
      <c r="H26" s="8"/>
      <c r="I26" s="8"/>
      <c r="J26" s="8"/>
      <c r="K26" s="8"/>
      <c r="L26" s="8"/>
      <c r="M26" s="8"/>
      <c r="N26" s="8"/>
      <c r="O26" s="11">
        <v>0</v>
      </c>
      <c r="P26" s="11">
        <v>0</v>
      </c>
      <c r="Q26" s="11">
        <v>500000</v>
      </c>
      <c r="R26" s="11">
        <v>500000</v>
      </c>
      <c r="S26" s="11">
        <v>500000</v>
      </c>
      <c r="T26" s="11">
        <v>500000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500000</v>
      </c>
      <c r="AA26" s="11">
        <v>500000</v>
      </c>
      <c r="AB26" s="11">
        <v>0</v>
      </c>
      <c r="AC26" s="11">
        <v>500000</v>
      </c>
      <c r="AD26" s="11">
        <v>500000</v>
      </c>
      <c r="AE26" s="11">
        <v>500000</v>
      </c>
      <c r="AF26" s="11">
        <v>0</v>
      </c>
      <c r="AG26" s="12">
        <v>1</v>
      </c>
      <c r="AH26" s="11">
        <v>0</v>
      </c>
      <c r="AI26" s="12">
        <v>1</v>
      </c>
      <c r="AJ26" s="11">
        <v>0</v>
      </c>
      <c r="AK26" s="12"/>
      <c r="AL26" s="3"/>
    </row>
    <row r="27" spans="1:38" outlineLevel="3">
      <c r="A27" s="8" t="s">
        <v>83</v>
      </c>
      <c r="B27" s="9" t="s">
        <v>41</v>
      </c>
      <c r="C27" s="8" t="s">
        <v>83</v>
      </c>
      <c r="D27" s="8"/>
      <c r="E27" s="8"/>
      <c r="F27" s="10"/>
      <c r="G27" s="8"/>
      <c r="H27" s="8"/>
      <c r="I27" s="8"/>
      <c r="J27" s="8"/>
      <c r="K27" s="8"/>
      <c r="L27" s="8"/>
      <c r="M27" s="8"/>
      <c r="N27" s="8"/>
      <c r="O27" s="11">
        <v>0</v>
      </c>
      <c r="P27" s="11">
        <v>5059574</v>
      </c>
      <c r="Q27" s="11">
        <v>0</v>
      </c>
      <c r="R27" s="11">
        <v>5059574</v>
      </c>
      <c r="S27" s="11">
        <v>5059574</v>
      </c>
      <c r="T27" s="11">
        <v>5059574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5059574</v>
      </c>
      <c r="AA27" s="11">
        <v>5059574</v>
      </c>
      <c r="AB27" s="11">
        <v>0</v>
      </c>
      <c r="AC27" s="11">
        <v>5059574</v>
      </c>
      <c r="AD27" s="11">
        <v>5059574</v>
      </c>
      <c r="AE27" s="11">
        <v>5059574</v>
      </c>
      <c r="AF27" s="11">
        <v>0</v>
      </c>
      <c r="AG27" s="12">
        <v>1</v>
      </c>
      <c r="AH27" s="11">
        <v>0</v>
      </c>
      <c r="AI27" s="12">
        <v>1</v>
      </c>
      <c r="AJ27" s="11">
        <v>0</v>
      </c>
      <c r="AK27" s="12"/>
      <c r="AL27" s="3"/>
    </row>
    <row r="28" spans="1:38" ht="38.25" outlineLevel="3">
      <c r="A28" s="8" t="s">
        <v>48</v>
      </c>
      <c r="B28" s="9" t="s">
        <v>49</v>
      </c>
      <c r="C28" s="8" t="s">
        <v>48</v>
      </c>
      <c r="D28" s="8"/>
      <c r="E28" s="8"/>
      <c r="F28" s="10"/>
      <c r="G28" s="8"/>
      <c r="H28" s="8"/>
      <c r="I28" s="8"/>
      <c r="J28" s="8"/>
      <c r="K28" s="8"/>
      <c r="L28" s="8"/>
      <c r="M28" s="8"/>
      <c r="N28" s="8"/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2"/>
      <c r="AH28" s="11">
        <v>0</v>
      </c>
      <c r="AI28" s="12"/>
      <c r="AJ28" s="11">
        <v>0</v>
      </c>
      <c r="AK28" s="12"/>
      <c r="AL28" s="3"/>
    </row>
    <row r="29" spans="1:38" ht="25.5" outlineLevel="3">
      <c r="A29" s="8" t="s">
        <v>50</v>
      </c>
      <c r="B29" s="9" t="s">
        <v>51</v>
      </c>
      <c r="C29" s="8" t="s">
        <v>50</v>
      </c>
      <c r="D29" s="8"/>
      <c r="E29" s="8"/>
      <c r="F29" s="10"/>
      <c r="G29" s="8"/>
      <c r="H29" s="8"/>
      <c r="I29" s="8"/>
      <c r="J29" s="8"/>
      <c r="K29" s="8"/>
      <c r="L29" s="8"/>
      <c r="M29" s="8"/>
      <c r="N29" s="8"/>
      <c r="O29" s="11">
        <v>0</v>
      </c>
      <c r="P29" s="11">
        <v>126400</v>
      </c>
      <c r="Q29" s="11">
        <v>0</v>
      </c>
      <c r="R29" s="11">
        <v>126400</v>
      </c>
      <c r="S29" s="11">
        <v>126400</v>
      </c>
      <c r="T29" s="11">
        <v>126400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126400</v>
      </c>
      <c r="AA29" s="11">
        <v>126400</v>
      </c>
      <c r="AB29" s="11">
        <v>0</v>
      </c>
      <c r="AC29" s="11">
        <v>126400</v>
      </c>
      <c r="AD29" s="11">
        <v>126400</v>
      </c>
      <c r="AE29" s="11">
        <v>126400</v>
      </c>
      <c r="AF29" s="11">
        <v>0</v>
      </c>
      <c r="AG29" s="12">
        <v>1</v>
      </c>
      <c r="AH29" s="11">
        <v>0</v>
      </c>
      <c r="AI29" s="12">
        <v>1</v>
      </c>
      <c r="AJ29" s="11">
        <v>0</v>
      </c>
      <c r="AK29" s="12"/>
      <c r="AL29" s="3"/>
    </row>
    <row r="30" spans="1:38" outlineLevel="3">
      <c r="A30" s="8" t="s">
        <v>52</v>
      </c>
      <c r="B30" s="9" t="s">
        <v>53</v>
      </c>
      <c r="C30" s="8" t="s">
        <v>52</v>
      </c>
      <c r="D30" s="8"/>
      <c r="E30" s="8"/>
      <c r="F30" s="10"/>
      <c r="G30" s="8"/>
      <c r="H30" s="8"/>
      <c r="I30" s="8"/>
      <c r="J30" s="8"/>
      <c r="K30" s="8"/>
      <c r="L30" s="8"/>
      <c r="M30" s="8"/>
      <c r="N30" s="8"/>
      <c r="O30" s="11">
        <v>0</v>
      </c>
      <c r="P30" s="11">
        <v>184050</v>
      </c>
      <c r="Q30" s="11">
        <v>1956502.69</v>
      </c>
      <c r="R30" s="11">
        <v>2140552.69</v>
      </c>
      <c r="S30" s="11">
        <v>2140552.69</v>
      </c>
      <c r="T30" s="11">
        <v>2140552.69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1946598.37</v>
      </c>
      <c r="AA30" s="11">
        <v>1946598.37</v>
      </c>
      <c r="AB30" s="11">
        <v>0</v>
      </c>
      <c r="AC30" s="11">
        <v>1946598.37</v>
      </c>
      <c r="AD30" s="11">
        <v>1946598.37</v>
      </c>
      <c r="AE30" s="11">
        <v>1946598.37</v>
      </c>
      <c r="AF30" s="11">
        <v>193954.32</v>
      </c>
      <c r="AG30" s="12">
        <v>0.90939054156148802</v>
      </c>
      <c r="AH30" s="11">
        <v>193954.32</v>
      </c>
      <c r="AI30" s="12">
        <v>0.90939054156148802</v>
      </c>
      <c r="AJ30" s="11">
        <v>0</v>
      </c>
      <c r="AK30" s="12"/>
      <c r="AL30" s="3"/>
    </row>
    <row r="31" spans="1:38" ht="38.25" outlineLevel="3">
      <c r="A31" s="8" t="s">
        <v>55</v>
      </c>
      <c r="B31" s="9" t="s">
        <v>56</v>
      </c>
      <c r="C31" s="8" t="s">
        <v>55</v>
      </c>
      <c r="D31" s="8"/>
      <c r="E31" s="8"/>
      <c r="F31" s="10"/>
      <c r="G31" s="8"/>
      <c r="H31" s="8"/>
      <c r="I31" s="8"/>
      <c r="J31" s="8"/>
      <c r="K31" s="8"/>
      <c r="L31" s="8"/>
      <c r="M31" s="8"/>
      <c r="N31" s="8"/>
      <c r="O31" s="11">
        <v>0</v>
      </c>
      <c r="P31" s="11">
        <v>0</v>
      </c>
      <c r="Q31" s="11">
        <v>132430</v>
      </c>
      <c r="R31" s="11">
        <v>132430</v>
      </c>
      <c r="S31" s="11">
        <v>132430</v>
      </c>
      <c r="T31" s="11">
        <v>132430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132280</v>
      </c>
      <c r="AA31" s="11">
        <v>132280</v>
      </c>
      <c r="AB31" s="11">
        <v>0</v>
      </c>
      <c r="AC31" s="11">
        <v>132280</v>
      </c>
      <c r="AD31" s="11">
        <v>132280</v>
      </c>
      <c r="AE31" s="11">
        <v>132280</v>
      </c>
      <c r="AF31" s="11">
        <v>150</v>
      </c>
      <c r="AG31" s="12">
        <v>0.99886732613456164</v>
      </c>
      <c r="AH31" s="11">
        <v>150</v>
      </c>
      <c r="AI31" s="12">
        <v>0.99886732613456164</v>
      </c>
      <c r="AJ31" s="11">
        <v>0</v>
      </c>
      <c r="AK31" s="12"/>
      <c r="AL31" s="3"/>
    </row>
    <row r="32" spans="1:38" ht="102" outlineLevel="2">
      <c r="A32" s="8" t="s">
        <v>60</v>
      </c>
      <c r="B32" s="9" t="s">
        <v>61</v>
      </c>
      <c r="C32" s="8" t="s">
        <v>60</v>
      </c>
      <c r="D32" s="8"/>
      <c r="E32" s="8"/>
      <c r="F32" s="10"/>
      <c r="G32" s="8"/>
      <c r="H32" s="8"/>
      <c r="I32" s="8"/>
      <c r="J32" s="8"/>
      <c r="K32" s="8"/>
      <c r="L32" s="8"/>
      <c r="M32" s="8"/>
      <c r="N32" s="8"/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7078.03</v>
      </c>
      <c r="Z32" s="11">
        <v>7078.03</v>
      </c>
      <c r="AA32" s="11">
        <v>0</v>
      </c>
      <c r="AB32" s="11">
        <v>7078.03</v>
      </c>
      <c r="AC32" s="11">
        <v>7078.03</v>
      </c>
      <c r="AD32" s="11">
        <v>0</v>
      </c>
      <c r="AE32" s="11">
        <v>0</v>
      </c>
      <c r="AF32" s="11">
        <v>0</v>
      </c>
      <c r="AG32" s="12"/>
      <c r="AH32" s="11">
        <v>0</v>
      </c>
      <c r="AI32" s="12"/>
      <c r="AJ32" s="11">
        <v>0</v>
      </c>
      <c r="AK32" s="12"/>
      <c r="AL32" s="3"/>
    </row>
    <row r="33" spans="1:38" ht="25.5" outlineLevel="3">
      <c r="A33" s="8" t="s">
        <v>62</v>
      </c>
      <c r="B33" s="9" t="s">
        <v>63</v>
      </c>
      <c r="C33" s="8" t="s">
        <v>62</v>
      </c>
      <c r="D33" s="8"/>
      <c r="E33" s="8"/>
      <c r="F33" s="10"/>
      <c r="G33" s="8"/>
      <c r="H33" s="8"/>
      <c r="I33" s="8"/>
      <c r="J33" s="8"/>
      <c r="K33" s="8"/>
      <c r="L33" s="8"/>
      <c r="M33" s="8"/>
      <c r="N33" s="8"/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7078.03</v>
      </c>
      <c r="Z33" s="11">
        <v>7078.03</v>
      </c>
      <c r="AA33" s="11">
        <v>0</v>
      </c>
      <c r="AB33" s="11">
        <v>7078.03</v>
      </c>
      <c r="AC33" s="11">
        <v>7078.03</v>
      </c>
      <c r="AD33" s="11">
        <v>0</v>
      </c>
      <c r="AE33" s="11">
        <v>0</v>
      </c>
      <c r="AF33" s="11">
        <v>0</v>
      </c>
      <c r="AG33" s="12"/>
      <c r="AH33" s="11">
        <v>0</v>
      </c>
      <c r="AI33" s="12"/>
      <c r="AJ33" s="11">
        <v>0</v>
      </c>
      <c r="AK33" s="12"/>
      <c r="AL33" s="3"/>
    </row>
    <row r="34" spans="1:38" ht="76.5" outlineLevel="2">
      <c r="A34" s="8" t="s">
        <v>84</v>
      </c>
      <c r="B34" s="9" t="s">
        <v>85</v>
      </c>
      <c r="C34" s="8" t="s">
        <v>84</v>
      </c>
      <c r="D34" s="8"/>
      <c r="E34" s="8"/>
      <c r="F34" s="10"/>
      <c r="G34" s="8"/>
      <c r="H34" s="8"/>
      <c r="I34" s="8"/>
      <c r="J34" s="8"/>
      <c r="K34" s="8"/>
      <c r="L34" s="8"/>
      <c r="M34" s="8"/>
      <c r="N34" s="8"/>
      <c r="O34" s="11">
        <v>0</v>
      </c>
      <c r="P34" s="11">
        <v>0</v>
      </c>
      <c r="Q34" s="11">
        <v>8032.93</v>
      </c>
      <c r="R34" s="11">
        <v>8032.93</v>
      </c>
      <c r="S34" s="11">
        <v>8032.93</v>
      </c>
      <c r="T34" s="11">
        <v>8032.93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8032.93</v>
      </c>
      <c r="AA34" s="11">
        <v>8032.93</v>
      </c>
      <c r="AB34" s="11">
        <v>0</v>
      </c>
      <c r="AC34" s="11">
        <v>8032.93</v>
      </c>
      <c r="AD34" s="11">
        <v>8032.93</v>
      </c>
      <c r="AE34" s="11">
        <v>8032.93</v>
      </c>
      <c r="AF34" s="11">
        <v>0</v>
      </c>
      <c r="AG34" s="12">
        <v>1</v>
      </c>
      <c r="AH34" s="11">
        <v>0</v>
      </c>
      <c r="AI34" s="12">
        <v>1</v>
      </c>
      <c r="AJ34" s="11">
        <v>0</v>
      </c>
      <c r="AK34" s="12"/>
      <c r="AL34" s="3"/>
    </row>
    <row r="35" spans="1:38" outlineLevel="3">
      <c r="A35" s="8" t="s">
        <v>86</v>
      </c>
      <c r="B35" s="9" t="s">
        <v>41</v>
      </c>
      <c r="C35" s="8" t="s">
        <v>86</v>
      </c>
      <c r="D35" s="8"/>
      <c r="E35" s="8"/>
      <c r="F35" s="10"/>
      <c r="G35" s="8"/>
      <c r="H35" s="8"/>
      <c r="I35" s="8"/>
      <c r="J35" s="8"/>
      <c r="K35" s="8"/>
      <c r="L35" s="8"/>
      <c r="M35" s="8"/>
      <c r="N35" s="8"/>
      <c r="O35" s="11">
        <v>0</v>
      </c>
      <c r="P35" s="11">
        <v>0</v>
      </c>
      <c r="Q35" s="11">
        <v>8032.93</v>
      </c>
      <c r="R35" s="11">
        <v>8032.93</v>
      </c>
      <c r="S35" s="11">
        <v>8032.93</v>
      </c>
      <c r="T35" s="11">
        <v>8032.93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8032.93</v>
      </c>
      <c r="AA35" s="11">
        <v>8032.93</v>
      </c>
      <c r="AB35" s="11">
        <v>0</v>
      </c>
      <c r="AC35" s="11">
        <v>8032.93</v>
      </c>
      <c r="AD35" s="11">
        <v>8032.93</v>
      </c>
      <c r="AE35" s="11">
        <v>8032.93</v>
      </c>
      <c r="AF35" s="11">
        <v>0</v>
      </c>
      <c r="AG35" s="12">
        <v>1</v>
      </c>
      <c r="AH35" s="11">
        <v>0</v>
      </c>
      <c r="AI35" s="12">
        <v>1</v>
      </c>
      <c r="AJ35" s="11">
        <v>0</v>
      </c>
      <c r="AK35" s="12"/>
      <c r="AL35" s="3"/>
    </row>
    <row r="36" spans="1:38" ht="12.75" customHeight="1">
      <c r="A36" s="26" t="s">
        <v>68</v>
      </c>
      <c r="B36" s="27"/>
      <c r="C36" s="27"/>
      <c r="D36" s="27"/>
      <c r="E36" s="27"/>
      <c r="F36" s="27"/>
      <c r="G36" s="27"/>
      <c r="H36" s="27"/>
      <c r="I36" s="13"/>
      <c r="J36" s="13"/>
      <c r="K36" s="13"/>
      <c r="L36" s="13"/>
      <c r="M36" s="13"/>
      <c r="N36" s="13"/>
      <c r="O36" s="14">
        <v>0</v>
      </c>
      <c r="P36" s="14">
        <v>17733948</v>
      </c>
      <c r="Q36" s="14">
        <v>2596965.62</v>
      </c>
      <c r="R36" s="14">
        <v>20330913.620000001</v>
      </c>
      <c r="S36" s="14">
        <v>20330913.620000001</v>
      </c>
      <c r="T36" s="14">
        <v>20330913.620000001</v>
      </c>
      <c r="U36" s="14">
        <v>0</v>
      </c>
      <c r="V36" s="14">
        <v>0</v>
      </c>
      <c r="W36" s="14">
        <v>0</v>
      </c>
      <c r="X36" s="14">
        <v>0</v>
      </c>
      <c r="Y36" s="14">
        <v>7078.03</v>
      </c>
      <c r="Z36" s="14">
        <v>16841736.039999999</v>
      </c>
      <c r="AA36" s="14">
        <v>16834658.010000002</v>
      </c>
      <c r="AB36" s="14">
        <v>7078.03</v>
      </c>
      <c r="AC36" s="14">
        <v>16841736.039999999</v>
      </c>
      <c r="AD36" s="14">
        <v>16834658.010000002</v>
      </c>
      <c r="AE36" s="14">
        <v>16834658.010000002</v>
      </c>
      <c r="AF36" s="14">
        <v>3496255.61</v>
      </c>
      <c r="AG36" s="15">
        <v>0.82803253826425927</v>
      </c>
      <c r="AH36" s="14">
        <v>3496255.61</v>
      </c>
      <c r="AI36" s="15">
        <v>0.82803253826425927</v>
      </c>
      <c r="AJ36" s="14">
        <v>0</v>
      </c>
      <c r="AK36" s="15"/>
      <c r="AL36" s="3"/>
    </row>
    <row r="37" spans="1:38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 t="s">
        <v>7</v>
      </c>
      <c r="AF37" s="3"/>
      <c r="AG37" s="3"/>
      <c r="AH37" s="3"/>
      <c r="AI37" s="3"/>
      <c r="AJ37" s="3"/>
      <c r="AK37" s="3"/>
      <c r="AL37" s="3"/>
    </row>
    <row r="38" spans="1:38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"/>
      <c r="AD38" s="2"/>
      <c r="AE38" s="2"/>
      <c r="AF38" s="2"/>
      <c r="AG38" s="2"/>
      <c r="AH38" s="2"/>
      <c r="AI38" s="2"/>
      <c r="AJ38" s="2"/>
      <c r="AK38" s="2"/>
      <c r="AL38" s="3"/>
    </row>
  </sheetData>
  <mergeCells count="34">
    <mergeCell ref="Q8:Q9"/>
    <mergeCell ref="R8:R9"/>
    <mergeCell ref="S8:S9"/>
    <mergeCell ref="A6:AI6"/>
    <mergeCell ref="A7:AK7"/>
    <mergeCell ref="AF8:AG8"/>
    <mergeCell ref="AH8:AI8"/>
    <mergeCell ref="AJ8:AK8"/>
    <mergeCell ref="U8:U9"/>
    <mergeCell ref="T8:T9"/>
    <mergeCell ref="V8:V9"/>
    <mergeCell ref="W8:W9"/>
    <mergeCell ref="X8:X9"/>
    <mergeCell ref="A38:AB38"/>
    <mergeCell ref="A36:H36"/>
    <mergeCell ref="F8:H8"/>
    <mergeCell ref="A8:A9"/>
    <mergeCell ref="B8:B9"/>
    <mergeCell ref="C8:C9"/>
    <mergeCell ref="D8:D9"/>
    <mergeCell ref="E8:E9"/>
    <mergeCell ref="I8:K8"/>
    <mergeCell ref="L8:L9"/>
    <mergeCell ref="M8:M9"/>
    <mergeCell ref="N8:N9"/>
    <mergeCell ref="O8:O9"/>
    <mergeCell ref="P8:P9"/>
    <mergeCell ref="Y8:AA8"/>
    <mergeCell ref="AB8:AD8"/>
    <mergeCell ref="A1:AK1"/>
    <mergeCell ref="A2:AK2"/>
    <mergeCell ref="A3:AK3"/>
    <mergeCell ref="A4:AK4"/>
    <mergeCell ref="A5:AI5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0"/>
  <sheetViews>
    <sheetView showGridLines="0" showZeros="0" tabSelected="1" zoomScaleNormal="100" zoomScaleSheetLayoutView="100" workbookViewId="0">
      <pane ySplit="9" topLeftCell="A10" activePane="bottomLeft" state="frozen"/>
      <selection pane="bottomLeft" activeCell="Z22" sqref="Z22"/>
    </sheetView>
  </sheetViews>
  <sheetFormatPr defaultRowHeight="15" outlineLevelRow="3"/>
  <cols>
    <col min="1" max="1" width="21.7109375" style="1" customWidth="1"/>
    <col min="2" max="2" width="47.7109375" style="1" customWidth="1"/>
    <col min="3" max="3" width="9.140625" style="1" hidden="1"/>
    <col min="4" max="4" width="15.7109375" style="1" customWidth="1"/>
    <col min="5" max="5" width="9.140625" style="1" hidden="1"/>
    <col min="6" max="6" width="15.7109375" style="1" customWidth="1"/>
    <col min="7" max="17" width="9.140625" style="1" hidden="1"/>
    <col min="18" max="18" width="15.7109375" style="1" customWidth="1"/>
    <col min="19" max="25" width="9.140625" style="1" hidden="1"/>
    <col min="26" max="26" width="13.7109375" style="1" customWidth="1"/>
    <col min="27" max="16384" width="9.140625" style="1"/>
  </cols>
  <sheetData>
    <row r="1" spans="1:26" ht="15.2" customHeight="1">
      <c r="A1" s="22" t="s">
        <v>94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3"/>
    </row>
    <row r="2" spans="1:26" ht="15.2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3"/>
    </row>
    <row r="3" spans="1:26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3"/>
    </row>
    <row r="4" spans="1:26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3"/>
    </row>
    <row r="5" spans="1:26" ht="15.2" customHeight="1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"/>
      <c r="Y5" s="4"/>
      <c r="Z5" s="3"/>
    </row>
    <row r="6" spans="1:26" ht="15.75" customHeight="1">
      <c r="A6" s="42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5"/>
      <c r="Y6" s="5"/>
      <c r="Z6" s="3"/>
    </row>
    <row r="7" spans="1:26" ht="12.75" customHeight="1">
      <c r="A7" s="44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3"/>
    </row>
    <row r="8" spans="1:26" ht="38.25" customHeight="1">
      <c r="A8" s="30" t="s">
        <v>5</v>
      </c>
      <c r="B8" s="32" t="s">
        <v>6</v>
      </c>
      <c r="C8" s="34" t="s">
        <v>7</v>
      </c>
      <c r="D8" s="40" t="s">
        <v>12</v>
      </c>
      <c r="E8" s="40" t="s">
        <v>7</v>
      </c>
      <c r="F8" s="40" t="s">
        <v>13</v>
      </c>
      <c r="G8" s="40" t="s">
        <v>7</v>
      </c>
      <c r="H8" s="40" t="s">
        <v>7</v>
      </c>
      <c r="I8" s="40" t="s">
        <v>7</v>
      </c>
      <c r="J8" s="40" t="s">
        <v>7</v>
      </c>
      <c r="K8" s="40" t="s">
        <v>7</v>
      </c>
      <c r="L8" s="40" t="s">
        <v>7</v>
      </c>
      <c r="M8" s="28" t="s">
        <v>14</v>
      </c>
      <c r="N8" s="29"/>
      <c r="O8" s="29"/>
      <c r="P8" s="28" t="s">
        <v>15</v>
      </c>
      <c r="Q8" s="29"/>
      <c r="R8" s="29"/>
      <c r="S8" s="7" t="s">
        <v>7</v>
      </c>
      <c r="T8" s="28" t="s">
        <v>16</v>
      </c>
      <c r="U8" s="29"/>
      <c r="V8" s="28" t="s">
        <v>17</v>
      </c>
      <c r="W8" s="29"/>
      <c r="X8" s="28" t="s">
        <v>18</v>
      </c>
      <c r="Y8" s="46"/>
      <c r="Z8" s="20" t="s">
        <v>97</v>
      </c>
    </row>
    <row r="9" spans="1:26">
      <c r="A9" s="31"/>
      <c r="B9" s="33"/>
      <c r="C9" s="35"/>
      <c r="D9" s="41"/>
      <c r="E9" s="41"/>
      <c r="F9" s="41"/>
      <c r="G9" s="41"/>
      <c r="H9" s="41"/>
      <c r="I9" s="41"/>
      <c r="J9" s="41"/>
      <c r="K9" s="41"/>
      <c r="L9" s="41"/>
      <c r="M9" s="6" t="s">
        <v>7</v>
      </c>
      <c r="N9" s="6" t="s">
        <v>7</v>
      </c>
      <c r="O9" s="6" t="s">
        <v>7</v>
      </c>
      <c r="P9" s="6" t="s">
        <v>7</v>
      </c>
      <c r="Q9" s="6" t="s">
        <v>7</v>
      </c>
      <c r="R9" s="6" t="s">
        <v>19</v>
      </c>
      <c r="S9" s="6"/>
      <c r="T9" s="6" t="s">
        <v>7</v>
      </c>
      <c r="U9" s="6" t="s">
        <v>7</v>
      </c>
      <c r="V9" s="6" t="s">
        <v>7</v>
      </c>
      <c r="W9" s="6" t="s">
        <v>7</v>
      </c>
      <c r="X9" s="6" t="s">
        <v>7</v>
      </c>
      <c r="Y9" s="16" t="s">
        <v>7</v>
      </c>
      <c r="Z9" s="19"/>
    </row>
    <row r="10" spans="1:26">
      <c r="A10" s="8" t="s">
        <v>20</v>
      </c>
      <c r="B10" s="9" t="s">
        <v>95</v>
      </c>
      <c r="C10" s="8" t="s">
        <v>20</v>
      </c>
      <c r="D10" s="11">
        <v>6142656</v>
      </c>
      <c r="E10" s="11">
        <v>7825392.7199999997</v>
      </c>
      <c r="F10" s="11">
        <v>13968048.720000001</v>
      </c>
      <c r="G10" s="11">
        <v>13968048.720000001</v>
      </c>
      <c r="H10" s="11">
        <v>13968048.720000001</v>
      </c>
      <c r="I10" s="11">
        <v>0</v>
      </c>
      <c r="J10" s="11">
        <v>0</v>
      </c>
      <c r="K10" s="11">
        <v>0</v>
      </c>
      <c r="L10" s="11">
        <v>0</v>
      </c>
      <c r="M10" s="11">
        <v>607993.47</v>
      </c>
      <c r="N10" s="11">
        <v>14471738.49</v>
      </c>
      <c r="O10" s="11">
        <v>13863745.02</v>
      </c>
      <c r="P10" s="11">
        <v>607993.47</v>
      </c>
      <c r="Q10" s="11">
        <v>14471738.49</v>
      </c>
      <c r="R10" s="11">
        <v>13863745.02</v>
      </c>
      <c r="S10" s="11">
        <v>13863745.02</v>
      </c>
      <c r="T10" s="11">
        <v>104303.7</v>
      </c>
      <c r="U10" s="12">
        <v>0.99253269357153273</v>
      </c>
      <c r="V10" s="11">
        <v>104303.7</v>
      </c>
      <c r="W10" s="12">
        <v>0.99253269357153273</v>
      </c>
      <c r="X10" s="11">
        <v>0</v>
      </c>
      <c r="Y10" s="17"/>
      <c r="Z10" s="21">
        <f>R10/F10</f>
        <v>0.99253269357153262</v>
      </c>
    </row>
    <row r="11" spans="1:26" outlineLevel="1">
      <c r="A11" s="8" t="s">
        <v>22</v>
      </c>
      <c r="B11" s="9" t="s">
        <v>23</v>
      </c>
      <c r="C11" s="8" t="s">
        <v>22</v>
      </c>
      <c r="D11" s="11">
        <v>2212000</v>
      </c>
      <c r="E11" s="11">
        <v>6003998</v>
      </c>
      <c r="F11" s="11">
        <v>8215998</v>
      </c>
      <c r="G11" s="11">
        <v>8215998</v>
      </c>
      <c r="H11" s="11">
        <v>8215998</v>
      </c>
      <c r="I11" s="11">
        <v>0</v>
      </c>
      <c r="J11" s="11">
        <v>0</v>
      </c>
      <c r="K11" s="11">
        <v>0</v>
      </c>
      <c r="L11" s="11">
        <v>0</v>
      </c>
      <c r="M11" s="11">
        <v>90798.65</v>
      </c>
      <c r="N11" s="11">
        <v>8322030.6500000004</v>
      </c>
      <c r="O11" s="11">
        <v>8231232</v>
      </c>
      <c r="P11" s="11">
        <v>90798.65</v>
      </c>
      <c r="Q11" s="11">
        <v>8322030.6500000004</v>
      </c>
      <c r="R11" s="11">
        <v>8231232</v>
      </c>
      <c r="S11" s="11">
        <v>8231232</v>
      </c>
      <c r="T11" s="11">
        <v>-15234</v>
      </c>
      <c r="U11" s="12">
        <v>1.0018541874036484</v>
      </c>
      <c r="V11" s="11">
        <v>-15234</v>
      </c>
      <c r="W11" s="12">
        <v>1.0018541874036484</v>
      </c>
      <c r="X11" s="11">
        <v>0</v>
      </c>
      <c r="Y11" s="17"/>
      <c r="Z11" s="21">
        <f t="shared" ref="Z11:Z38" si="0">R11/F11</f>
        <v>1.0018541874036484</v>
      </c>
    </row>
    <row r="12" spans="1:26" outlineLevel="2">
      <c r="A12" s="8" t="s">
        <v>24</v>
      </c>
      <c r="B12" s="9" t="s">
        <v>25</v>
      </c>
      <c r="C12" s="8" t="s">
        <v>24</v>
      </c>
      <c r="D12" s="11">
        <v>26000</v>
      </c>
      <c r="E12" s="11">
        <v>-10000</v>
      </c>
      <c r="F12" s="11">
        <v>16000</v>
      </c>
      <c r="G12" s="11">
        <v>16000</v>
      </c>
      <c r="H12" s="11">
        <v>16000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17174.580000000002</v>
      </c>
      <c r="O12" s="11">
        <v>17174.580000000002</v>
      </c>
      <c r="P12" s="11">
        <v>0</v>
      </c>
      <c r="Q12" s="11">
        <v>17174.580000000002</v>
      </c>
      <c r="R12" s="11">
        <v>17174.580000000002</v>
      </c>
      <c r="S12" s="11">
        <v>17174.580000000002</v>
      </c>
      <c r="T12" s="11">
        <v>-1174.58</v>
      </c>
      <c r="U12" s="12">
        <v>1.0734112499999999</v>
      </c>
      <c r="V12" s="11">
        <v>-1174.58</v>
      </c>
      <c r="W12" s="12">
        <v>1.0734112499999999</v>
      </c>
      <c r="X12" s="11">
        <v>0</v>
      </c>
      <c r="Y12" s="17"/>
      <c r="Z12" s="21">
        <f t="shared" si="0"/>
        <v>1.0734112500000001</v>
      </c>
    </row>
    <row r="13" spans="1:26" outlineLevel="3">
      <c r="A13" s="8" t="s">
        <v>26</v>
      </c>
      <c r="B13" s="9" t="s">
        <v>27</v>
      </c>
      <c r="C13" s="8" t="s">
        <v>26</v>
      </c>
      <c r="D13" s="11">
        <v>26000</v>
      </c>
      <c r="E13" s="11">
        <v>-10000</v>
      </c>
      <c r="F13" s="11">
        <v>16000</v>
      </c>
      <c r="G13" s="11">
        <v>16000</v>
      </c>
      <c r="H13" s="11">
        <v>16000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17174.580000000002</v>
      </c>
      <c r="O13" s="11">
        <v>17174.580000000002</v>
      </c>
      <c r="P13" s="11">
        <v>0</v>
      </c>
      <c r="Q13" s="11">
        <v>17174.580000000002</v>
      </c>
      <c r="R13" s="11">
        <v>17174.580000000002</v>
      </c>
      <c r="S13" s="11">
        <v>17174.580000000002</v>
      </c>
      <c r="T13" s="11">
        <v>-1174.58</v>
      </c>
      <c r="U13" s="12">
        <v>1.0734112499999999</v>
      </c>
      <c r="V13" s="11">
        <v>-1174.58</v>
      </c>
      <c r="W13" s="12">
        <v>1.0734112499999999</v>
      </c>
      <c r="X13" s="11">
        <v>0</v>
      </c>
      <c r="Y13" s="17"/>
      <c r="Z13" s="21">
        <f t="shared" si="0"/>
        <v>1.0734112500000001</v>
      </c>
    </row>
    <row r="14" spans="1:26" outlineLevel="2">
      <c r="A14" s="8" t="s">
        <v>28</v>
      </c>
      <c r="B14" s="9" t="s">
        <v>29</v>
      </c>
      <c r="C14" s="8" t="s">
        <v>28</v>
      </c>
      <c r="D14" s="11">
        <v>230000</v>
      </c>
      <c r="E14" s="11">
        <v>-24000</v>
      </c>
      <c r="F14" s="11">
        <v>206000</v>
      </c>
      <c r="G14" s="11">
        <v>206000</v>
      </c>
      <c r="H14" s="11">
        <v>206000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205898.59</v>
      </c>
      <c r="O14" s="11">
        <v>205898.59</v>
      </c>
      <c r="P14" s="11">
        <v>0</v>
      </c>
      <c r="Q14" s="11">
        <v>205898.59</v>
      </c>
      <c r="R14" s="11">
        <v>205898.59</v>
      </c>
      <c r="S14" s="11">
        <v>205898.59</v>
      </c>
      <c r="T14" s="11">
        <v>101.41</v>
      </c>
      <c r="U14" s="12">
        <v>0.99950771844660191</v>
      </c>
      <c r="V14" s="11">
        <v>101.41</v>
      </c>
      <c r="W14" s="12">
        <v>0.99950771844660191</v>
      </c>
      <c r="X14" s="11">
        <v>0</v>
      </c>
      <c r="Y14" s="17"/>
      <c r="Z14" s="21">
        <f t="shared" si="0"/>
        <v>0.99950771844660191</v>
      </c>
    </row>
    <row r="15" spans="1:26" ht="25.5" outlineLevel="3">
      <c r="A15" s="8" t="s">
        <v>30</v>
      </c>
      <c r="B15" s="9" t="s">
        <v>31</v>
      </c>
      <c r="C15" s="8" t="s">
        <v>30</v>
      </c>
      <c r="D15" s="11">
        <v>230000</v>
      </c>
      <c r="E15" s="11">
        <v>-24000</v>
      </c>
      <c r="F15" s="11">
        <v>206000</v>
      </c>
      <c r="G15" s="11">
        <v>206000</v>
      </c>
      <c r="H15" s="11">
        <v>206000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205898.59</v>
      </c>
      <c r="O15" s="11">
        <v>205898.59</v>
      </c>
      <c r="P15" s="11">
        <v>0</v>
      </c>
      <c r="Q15" s="11">
        <v>205898.59</v>
      </c>
      <c r="R15" s="11">
        <v>205898.59</v>
      </c>
      <c r="S15" s="11">
        <v>205898.59</v>
      </c>
      <c r="T15" s="11">
        <v>101.41</v>
      </c>
      <c r="U15" s="12">
        <v>0.99950771844660191</v>
      </c>
      <c r="V15" s="11">
        <v>101.41</v>
      </c>
      <c r="W15" s="12">
        <v>0.99950771844660191</v>
      </c>
      <c r="X15" s="11">
        <v>0</v>
      </c>
      <c r="Y15" s="17"/>
      <c r="Z15" s="21">
        <f t="shared" si="0"/>
        <v>0.99950771844660191</v>
      </c>
    </row>
    <row r="16" spans="1:26" outlineLevel="2">
      <c r="A16" s="8" t="s">
        <v>32</v>
      </c>
      <c r="B16" s="9" t="s">
        <v>33</v>
      </c>
      <c r="C16" s="8" t="s">
        <v>32</v>
      </c>
      <c r="D16" s="11">
        <v>1956000</v>
      </c>
      <c r="E16" s="11">
        <v>5837200</v>
      </c>
      <c r="F16" s="11">
        <v>7793200</v>
      </c>
      <c r="G16" s="11">
        <v>7793200</v>
      </c>
      <c r="H16" s="11">
        <v>7793200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7807360.1799999997</v>
      </c>
      <c r="O16" s="11">
        <v>7807360.1799999997</v>
      </c>
      <c r="P16" s="11">
        <v>0</v>
      </c>
      <c r="Q16" s="11">
        <v>7807360.1799999997</v>
      </c>
      <c r="R16" s="11">
        <v>7807360.1799999997</v>
      </c>
      <c r="S16" s="11">
        <v>7807360.1799999997</v>
      </c>
      <c r="T16" s="11">
        <v>-14160.18</v>
      </c>
      <c r="U16" s="12">
        <v>1.0018169917363855</v>
      </c>
      <c r="V16" s="11">
        <v>-14160.18</v>
      </c>
      <c r="W16" s="12">
        <v>1.0018169917363855</v>
      </c>
      <c r="X16" s="11">
        <v>0</v>
      </c>
      <c r="Y16" s="17"/>
      <c r="Z16" s="21">
        <f t="shared" si="0"/>
        <v>1.0018169917363855</v>
      </c>
    </row>
    <row r="17" spans="1:26" outlineLevel="3">
      <c r="A17" s="8" t="s">
        <v>34</v>
      </c>
      <c r="B17" s="9" t="s">
        <v>35</v>
      </c>
      <c r="C17" s="8" t="s">
        <v>34</v>
      </c>
      <c r="D17" s="11">
        <v>135000</v>
      </c>
      <c r="E17" s="11">
        <v>75100</v>
      </c>
      <c r="F17" s="11">
        <v>210100</v>
      </c>
      <c r="G17" s="11">
        <v>210100</v>
      </c>
      <c r="H17" s="11">
        <v>210100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210625.37</v>
      </c>
      <c r="O17" s="11">
        <v>210625.37</v>
      </c>
      <c r="P17" s="11">
        <v>0</v>
      </c>
      <c r="Q17" s="11">
        <v>210625.37</v>
      </c>
      <c r="R17" s="11">
        <v>210625.37</v>
      </c>
      <c r="S17" s="11">
        <v>210625.37</v>
      </c>
      <c r="T17" s="11">
        <v>-525.37</v>
      </c>
      <c r="U17" s="12">
        <v>1.0025005711565922</v>
      </c>
      <c r="V17" s="11">
        <v>-525.37</v>
      </c>
      <c r="W17" s="12">
        <v>1.0025005711565922</v>
      </c>
      <c r="X17" s="11">
        <v>0</v>
      </c>
      <c r="Y17" s="17"/>
      <c r="Z17" s="21">
        <f t="shared" si="0"/>
        <v>1.002500571156592</v>
      </c>
    </row>
    <row r="18" spans="1:26" outlineLevel="3">
      <c r="A18" s="8" t="s">
        <v>36</v>
      </c>
      <c r="B18" s="9" t="s">
        <v>37</v>
      </c>
      <c r="C18" s="8" t="s">
        <v>36</v>
      </c>
      <c r="D18" s="11">
        <v>1821000</v>
      </c>
      <c r="E18" s="11">
        <v>5762100</v>
      </c>
      <c r="F18" s="11">
        <v>7583100</v>
      </c>
      <c r="G18" s="11">
        <v>7583100</v>
      </c>
      <c r="H18" s="11">
        <v>7583100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7596734.8099999996</v>
      </c>
      <c r="O18" s="11">
        <v>7596734.8099999996</v>
      </c>
      <c r="P18" s="11">
        <v>0</v>
      </c>
      <c r="Q18" s="11">
        <v>7596734.8099999996</v>
      </c>
      <c r="R18" s="11">
        <v>7596734.8099999996</v>
      </c>
      <c r="S18" s="11">
        <v>7596734.8099999996</v>
      </c>
      <c r="T18" s="11">
        <v>-13634.81</v>
      </c>
      <c r="U18" s="12">
        <v>1.0017980522477614</v>
      </c>
      <c r="V18" s="11">
        <v>-13634.81</v>
      </c>
      <c r="W18" s="12">
        <v>1.0017980522477614</v>
      </c>
      <c r="X18" s="11">
        <v>0</v>
      </c>
      <c r="Y18" s="17"/>
      <c r="Z18" s="21">
        <f t="shared" si="0"/>
        <v>1.0017980522477614</v>
      </c>
    </row>
    <row r="19" spans="1:26" ht="25.5" outlineLevel="2">
      <c r="A19" s="8" t="s">
        <v>73</v>
      </c>
      <c r="B19" s="9" t="s">
        <v>74</v>
      </c>
      <c r="C19" s="8" t="s">
        <v>73</v>
      </c>
      <c r="D19" s="11">
        <v>0</v>
      </c>
      <c r="E19" s="11">
        <v>90798</v>
      </c>
      <c r="F19" s="11">
        <v>90798</v>
      </c>
      <c r="G19" s="11">
        <v>90798</v>
      </c>
      <c r="H19" s="11">
        <v>90798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90798.65</v>
      </c>
      <c r="O19" s="11">
        <v>90798.65</v>
      </c>
      <c r="P19" s="11">
        <v>0</v>
      </c>
      <c r="Q19" s="11">
        <v>90798.65</v>
      </c>
      <c r="R19" s="11">
        <v>90798.65</v>
      </c>
      <c r="S19" s="11">
        <v>90798.65</v>
      </c>
      <c r="T19" s="11">
        <v>-0.65</v>
      </c>
      <c r="U19" s="12">
        <v>1.00000715874799</v>
      </c>
      <c r="V19" s="11">
        <v>-0.65</v>
      </c>
      <c r="W19" s="12">
        <v>1.00000715874799</v>
      </c>
      <c r="X19" s="11">
        <v>0</v>
      </c>
      <c r="Y19" s="17"/>
      <c r="Z19" s="21">
        <f t="shared" si="0"/>
        <v>1.00000715874799</v>
      </c>
    </row>
    <row r="20" spans="1:26" outlineLevel="3">
      <c r="A20" s="8" t="s">
        <v>75</v>
      </c>
      <c r="B20" s="9" t="s">
        <v>76</v>
      </c>
      <c r="C20" s="8" t="s">
        <v>75</v>
      </c>
      <c r="D20" s="11">
        <v>0</v>
      </c>
      <c r="E20" s="11">
        <v>90798</v>
      </c>
      <c r="F20" s="11">
        <v>90798</v>
      </c>
      <c r="G20" s="11">
        <v>90798</v>
      </c>
      <c r="H20" s="11">
        <v>90798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90798.65</v>
      </c>
      <c r="O20" s="11">
        <v>90798.65</v>
      </c>
      <c r="P20" s="11">
        <v>0</v>
      </c>
      <c r="Q20" s="11">
        <v>90798.65</v>
      </c>
      <c r="R20" s="11">
        <v>90798.65</v>
      </c>
      <c r="S20" s="11">
        <v>90798.65</v>
      </c>
      <c r="T20" s="11">
        <v>-0.65</v>
      </c>
      <c r="U20" s="12">
        <v>1.00000715874799</v>
      </c>
      <c r="V20" s="11">
        <v>-0.65</v>
      </c>
      <c r="W20" s="12">
        <v>1.00000715874799</v>
      </c>
      <c r="X20" s="11">
        <v>0</v>
      </c>
      <c r="Y20" s="17"/>
      <c r="Z20" s="21">
        <f t="shared" si="0"/>
        <v>1.00000715874799</v>
      </c>
    </row>
    <row r="21" spans="1:26" outlineLevel="2">
      <c r="A21" s="8" t="s">
        <v>77</v>
      </c>
      <c r="B21" s="9" t="s">
        <v>78</v>
      </c>
      <c r="C21" s="8" t="s">
        <v>77</v>
      </c>
      <c r="D21" s="11">
        <v>0</v>
      </c>
      <c r="E21" s="11">
        <v>110000</v>
      </c>
      <c r="F21" s="11">
        <v>110000</v>
      </c>
      <c r="G21" s="11">
        <v>110000</v>
      </c>
      <c r="H21" s="11">
        <v>110000</v>
      </c>
      <c r="I21" s="11">
        <v>0</v>
      </c>
      <c r="J21" s="11">
        <v>0</v>
      </c>
      <c r="K21" s="11">
        <v>0</v>
      </c>
      <c r="L21" s="11">
        <v>0</v>
      </c>
      <c r="M21" s="11">
        <v>90798.65</v>
      </c>
      <c r="N21" s="11">
        <v>200798.65</v>
      </c>
      <c r="O21" s="11">
        <v>110000</v>
      </c>
      <c r="P21" s="11">
        <v>90798.65</v>
      </c>
      <c r="Q21" s="11">
        <v>200798.65</v>
      </c>
      <c r="R21" s="11">
        <v>110000</v>
      </c>
      <c r="S21" s="11">
        <v>110000</v>
      </c>
      <c r="T21" s="11">
        <v>0</v>
      </c>
      <c r="U21" s="12">
        <v>1</v>
      </c>
      <c r="V21" s="11">
        <v>0</v>
      </c>
      <c r="W21" s="12">
        <v>1</v>
      </c>
      <c r="X21" s="11">
        <v>0</v>
      </c>
      <c r="Y21" s="17"/>
      <c r="Z21" s="21">
        <f t="shared" si="0"/>
        <v>1</v>
      </c>
    </row>
    <row r="22" spans="1:26" outlineLevel="3">
      <c r="A22" s="8" t="s">
        <v>79</v>
      </c>
      <c r="B22" s="9" t="s">
        <v>80</v>
      </c>
      <c r="C22" s="8" t="s">
        <v>79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90798.65</v>
      </c>
      <c r="N22" s="11">
        <v>90798.65</v>
      </c>
      <c r="O22" s="11">
        <v>0</v>
      </c>
      <c r="P22" s="11">
        <v>90798.65</v>
      </c>
      <c r="Q22" s="11">
        <v>90798.65</v>
      </c>
      <c r="R22" s="11">
        <v>0</v>
      </c>
      <c r="S22" s="11">
        <v>0</v>
      </c>
      <c r="T22" s="11">
        <v>0</v>
      </c>
      <c r="U22" s="12"/>
      <c r="V22" s="11">
        <v>0</v>
      </c>
      <c r="W22" s="12"/>
      <c r="X22" s="11">
        <v>0</v>
      </c>
      <c r="Y22" s="17"/>
      <c r="Z22" s="21"/>
    </row>
    <row r="23" spans="1:26" outlineLevel="3">
      <c r="A23" s="8" t="s">
        <v>81</v>
      </c>
      <c r="B23" s="9" t="s">
        <v>82</v>
      </c>
      <c r="C23" s="8" t="s">
        <v>81</v>
      </c>
      <c r="D23" s="11">
        <v>0</v>
      </c>
      <c r="E23" s="11">
        <v>110000</v>
      </c>
      <c r="F23" s="11">
        <v>110000</v>
      </c>
      <c r="G23" s="11">
        <v>110000</v>
      </c>
      <c r="H23" s="11">
        <v>110000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110000</v>
      </c>
      <c r="O23" s="11">
        <v>110000</v>
      </c>
      <c r="P23" s="11">
        <v>0</v>
      </c>
      <c r="Q23" s="11">
        <v>110000</v>
      </c>
      <c r="R23" s="11">
        <v>110000</v>
      </c>
      <c r="S23" s="11">
        <v>110000</v>
      </c>
      <c r="T23" s="11">
        <v>0</v>
      </c>
      <c r="U23" s="12">
        <v>1</v>
      </c>
      <c r="V23" s="11">
        <v>0</v>
      </c>
      <c r="W23" s="12">
        <v>1</v>
      </c>
      <c r="X23" s="11">
        <v>0</v>
      </c>
      <c r="Y23" s="17"/>
      <c r="Z23" s="21">
        <f t="shared" si="0"/>
        <v>1</v>
      </c>
    </row>
    <row r="24" spans="1:26" outlineLevel="1">
      <c r="A24" s="8" t="s">
        <v>42</v>
      </c>
      <c r="B24" s="9" t="s">
        <v>43</v>
      </c>
      <c r="C24" s="8" t="s">
        <v>42</v>
      </c>
      <c r="D24" s="11">
        <v>3930656</v>
      </c>
      <c r="E24" s="11">
        <v>1821394.72</v>
      </c>
      <c r="F24" s="11">
        <v>5752050.7199999997</v>
      </c>
      <c r="G24" s="11">
        <v>5752050.7199999997</v>
      </c>
      <c r="H24" s="11">
        <v>5752050.7199999997</v>
      </c>
      <c r="I24" s="11">
        <v>0</v>
      </c>
      <c r="J24" s="11">
        <v>0</v>
      </c>
      <c r="K24" s="11">
        <v>0</v>
      </c>
      <c r="L24" s="11">
        <v>0</v>
      </c>
      <c r="M24" s="11">
        <v>517194.82</v>
      </c>
      <c r="N24" s="11">
        <v>6149707.8399999999</v>
      </c>
      <c r="O24" s="11">
        <v>5632513.0199999996</v>
      </c>
      <c r="P24" s="11">
        <v>517194.82</v>
      </c>
      <c r="Q24" s="11">
        <v>6149707.8399999999</v>
      </c>
      <c r="R24" s="11">
        <v>5632513.0199999996</v>
      </c>
      <c r="S24" s="11">
        <v>5632513.0199999996</v>
      </c>
      <c r="T24" s="11">
        <v>119537.7</v>
      </c>
      <c r="U24" s="12">
        <v>0.97921824653173428</v>
      </c>
      <c r="V24" s="11">
        <v>119537.7</v>
      </c>
      <c r="W24" s="12">
        <v>0.97921824653173428</v>
      </c>
      <c r="X24" s="11">
        <v>0</v>
      </c>
      <c r="Y24" s="17"/>
      <c r="Z24" s="21">
        <f t="shared" si="0"/>
        <v>0.97921824653173428</v>
      </c>
    </row>
    <row r="25" spans="1:26" ht="38.25" outlineLevel="2">
      <c r="A25" s="8" t="s">
        <v>44</v>
      </c>
      <c r="B25" s="9" t="s">
        <v>45</v>
      </c>
      <c r="C25" s="8" t="s">
        <v>44</v>
      </c>
      <c r="D25" s="11">
        <v>3930656</v>
      </c>
      <c r="E25" s="11">
        <v>1823571.8</v>
      </c>
      <c r="F25" s="11">
        <v>5754227.7999999998</v>
      </c>
      <c r="G25" s="11">
        <v>5754227.7999999998</v>
      </c>
      <c r="H25" s="11">
        <v>5754227.7999999998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5634690.0999999996</v>
      </c>
      <c r="O25" s="11">
        <v>5634690.0999999996</v>
      </c>
      <c r="P25" s="11">
        <v>0</v>
      </c>
      <c r="Q25" s="11">
        <v>5634690.0999999996</v>
      </c>
      <c r="R25" s="11">
        <v>5634690.0999999996</v>
      </c>
      <c r="S25" s="11">
        <v>5634690.0999999996</v>
      </c>
      <c r="T25" s="11">
        <v>119537.7</v>
      </c>
      <c r="U25" s="12">
        <v>0.97922610919227082</v>
      </c>
      <c r="V25" s="11">
        <v>119537.7</v>
      </c>
      <c r="W25" s="12">
        <v>0.97922610919227082</v>
      </c>
      <c r="X25" s="11">
        <v>0</v>
      </c>
      <c r="Y25" s="17"/>
      <c r="Z25" s="21">
        <f t="shared" si="0"/>
        <v>0.97922610919227071</v>
      </c>
    </row>
    <row r="26" spans="1:26" ht="25.5" outlineLevel="3">
      <c r="A26" s="8" t="s">
        <v>46</v>
      </c>
      <c r="B26" s="9" t="s">
        <v>47</v>
      </c>
      <c r="C26" s="8" t="s">
        <v>46</v>
      </c>
      <c r="D26" s="11">
        <v>3354974</v>
      </c>
      <c r="E26" s="11">
        <v>0</v>
      </c>
      <c r="F26" s="11">
        <v>3354974</v>
      </c>
      <c r="G26" s="11">
        <v>3354974</v>
      </c>
      <c r="H26" s="11">
        <v>3354974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3354974</v>
      </c>
      <c r="O26" s="11">
        <v>3354974</v>
      </c>
      <c r="P26" s="11">
        <v>0</v>
      </c>
      <c r="Q26" s="11">
        <v>3354974</v>
      </c>
      <c r="R26" s="11">
        <v>3354974</v>
      </c>
      <c r="S26" s="11">
        <v>3354974</v>
      </c>
      <c r="T26" s="11">
        <v>0</v>
      </c>
      <c r="U26" s="12">
        <v>1</v>
      </c>
      <c r="V26" s="11">
        <v>0</v>
      </c>
      <c r="W26" s="12">
        <v>1</v>
      </c>
      <c r="X26" s="11">
        <v>0</v>
      </c>
      <c r="Y26" s="17"/>
      <c r="Z26" s="21">
        <f t="shared" si="0"/>
        <v>1</v>
      </c>
    </row>
    <row r="27" spans="1:26" ht="38.25" outlineLevel="3">
      <c r="A27" s="8" t="s">
        <v>48</v>
      </c>
      <c r="B27" s="9" t="s">
        <v>49</v>
      </c>
      <c r="C27" s="8" t="s">
        <v>48</v>
      </c>
      <c r="D27" s="11">
        <v>100000</v>
      </c>
      <c r="E27" s="11">
        <v>646887.1</v>
      </c>
      <c r="F27" s="11">
        <v>746887.1</v>
      </c>
      <c r="G27" s="11">
        <v>746887.1</v>
      </c>
      <c r="H27" s="11">
        <v>746887.1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746887.1</v>
      </c>
      <c r="O27" s="11">
        <v>746887.1</v>
      </c>
      <c r="P27" s="11">
        <v>0</v>
      </c>
      <c r="Q27" s="11">
        <v>746887.1</v>
      </c>
      <c r="R27" s="11">
        <v>746887.1</v>
      </c>
      <c r="S27" s="11">
        <v>746887.1</v>
      </c>
      <c r="T27" s="11">
        <v>0</v>
      </c>
      <c r="U27" s="12">
        <v>1</v>
      </c>
      <c r="V27" s="11">
        <v>0</v>
      </c>
      <c r="W27" s="12">
        <v>1</v>
      </c>
      <c r="X27" s="11">
        <v>0</v>
      </c>
      <c r="Y27" s="17"/>
      <c r="Z27" s="21">
        <f t="shared" si="0"/>
        <v>1</v>
      </c>
    </row>
    <row r="28" spans="1:26" ht="25.5" outlineLevel="3">
      <c r="A28" s="8" t="s">
        <v>50</v>
      </c>
      <c r="B28" s="9" t="s">
        <v>51</v>
      </c>
      <c r="C28" s="8" t="s">
        <v>50</v>
      </c>
      <c r="D28" s="11">
        <v>94800</v>
      </c>
      <c r="E28" s="11">
        <v>0</v>
      </c>
      <c r="F28" s="11">
        <v>94800</v>
      </c>
      <c r="G28" s="11">
        <v>94800</v>
      </c>
      <c r="H28" s="11">
        <v>94800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94800</v>
      </c>
      <c r="O28" s="11">
        <v>94800</v>
      </c>
      <c r="P28" s="11">
        <v>0</v>
      </c>
      <c r="Q28" s="11">
        <v>94800</v>
      </c>
      <c r="R28" s="11">
        <v>94800</v>
      </c>
      <c r="S28" s="11">
        <v>94800</v>
      </c>
      <c r="T28" s="11">
        <v>0</v>
      </c>
      <c r="U28" s="12">
        <v>1</v>
      </c>
      <c r="V28" s="11">
        <v>0</v>
      </c>
      <c r="W28" s="12">
        <v>1</v>
      </c>
      <c r="X28" s="11">
        <v>0</v>
      </c>
      <c r="Y28" s="17"/>
      <c r="Z28" s="21">
        <f t="shared" si="0"/>
        <v>1</v>
      </c>
    </row>
    <row r="29" spans="1:26" outlineLevel="3">
      <c r="A29" s="8" t="s">
        <v>52</v>
      </c>
      <c r="B29" s="9" t="s">
        <v>53</v>
      </c>
      <c r="C29" s="8" t="s">
        <v>52</v>
      </c>
      <c r="D29" s="11">
        <v>380882</v>
      </c>
      <c r="E29" s="11">
        <v>999254.7</v>
      </c>
      <c r="F29" s="11">
        <v>1380136.7</v>
      </c>
      <c r="G29" s="11">
        <v>1380136.7</v>
      </c>
      <c r="H29" s="11">
        <v>1380136.7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1260649</v>
      </c>
      <c r="O29" s="11">
        <v>1260649</v>
      </c>
      <c r="P29" s="11">
        <v>0</v>
      </c>
      <c r="Q29" s="11">
        <v>1260649</v>
      </c>
      <c r="R29" s="11">
        <v>1260649</v>
      </c>
      <c r="S29" s="11">
        <v>1260649</v>
      </c>
      <c r="T29" s="11">
        <v>119487.7</v>
      </c>
      <c r="U29" s="12">
        <v>0.91342328625852787</v>
      </c>
      <c r="V29" s="11">
        <v>119487.7</v>
      </c>
      <c r="W29" s="12">
        <v>0.91342328625852787</v>
      </c>
      <c r="X29" s="11">
        <v>0</v>
      </c>
      <c r="Y29" s="17"/>
      <c r="Z29" s="21">
        <f t="shared" si="0"/>
        <v>0.91342328625852787</v>
      </c>
    </row>
    <row r="30" spans="1:26" ht="38.25" outlineLevel="3">
      <c r="A30" s="8" t="s">
        <v>55</v>
      </c>
      <c r="B30" s="9" t="s">
        <v>56</v>
      </c>
      <c r="C30" s="8" t="s">
        <v>55</v>
      </c>
      <c r="D30" s="11">
        <v>0</v>
      </c>
      <c r="E30" s="11">
        <v>177430</v>
      </c>
      <c r="F30" s="11">
        <v>177430</v>
      </c>
      <c r="G30" s="11">
        <v>177430</v>
      </c>
      <c r="H30" s="11">
        <v>177430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177380</v>
      </c>
      <c r="O30" s="11">
        <v>177380</v>
      </c>
      <c r="P30" s="11">
        <v>0</v>
      </c>
      <c r="Q30" s="11">
        <v>177380</v>
      </c>
      <c r="R30" s="11">
        <v>177380</v>
      </c>
      <c r="S30" s="11">
        <v>177380</v>
      </c>
      <c r="T30" s="11">
        <v>50</v>
      </c>
      <c r="U30" s="12">
        <v>0.99971819872625822</v>
      </c>
      <c r="V30" s="11">
        <v>50</v>
      </c>
      <c r="W30" s="12">
        <v>0.99971819872625822</v>
      </c>
      <c r="X30" s="11">
        <v>0</v>
      </c>
      <c r="Y30" s="17"/>
      <c r="Z30" s="21">
        <f t="shared" si="0"/>
        <v>0.99971819872625822</v>
      </c>
    </row>
    <row r="31" spans="1:26" ht="102" outlineLevel="2">
      <c r="A31" s="8" t="s">
        <v>60</v>
      </c>
      <c r="B31" s="9" t="s">
        <v>61</v>
      </c>
      <c r="C31" s="8" t="s">
        <v>60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517194.82</v>
      </c>
      <c r="N31" s="11">
        <v>517194.82</v>
      </c>
      <c r="O31" s="11">
        <v>0</v>
      </c>
      <c r="P31" s="11">
        <v>517194.82</v>
      </c>
      <c r="Q31" s="11">
        <v>517194.82</v>
      </c>
      <c r="R31" s="11">
        <v>0</v>
      </c>
      <c r="S31" s="11">
        <v>0</v>
      </c>
      <c r="T31" s="11">
        <v>0</v>
      </c>
      <c r="U31" s="12"/>
      <c r="V31" s="11">
        <v>0</v>
      </c>
      <c r="W31" s="12"/>
      <c r="X31" s="11">
        <v>0</v>
      </c>
      <c r="Y31" s="17"/>
      <c r="Z31" s="21"/>
    </row>
    <row r="32" spans="1:26" ht="25.5" outlineLevel="3">
      <c r="A32" s="8" t="s">
        <v>62</v>
      </c>
      <c r="B32" s="9" t="s">
        <v>63</v>
      </c>
      <c r="C32" s="8" t="s">
        <v>62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517194.82</v>
      </c>
      <c r="N32" s="11">
        <v>517194.82</v>
      </c>
      <c r="O32" s="11">
        <v>0</v>
      </c>
      <c r="P32" s="11">
        <v>517194.82</v>
      </c>
      <c r="Q32" s="11">
        <v>517194.82</v>
      </c>
      <c r="R32" s="11">
        <v>0</v>
      </c>
      <c r="S32" s="11">
        <v>0</v>
      </c>
      <c r="T32" s="11">
        <v>0</v>
      </c>
      <c r="U32" s="12"/>
      <c r="V32" s="11">
        <v>0</v>
      </c>
      <c r="W32" s="12"/>
      <c r="X32" s="11">
        <v>0</v>
      </c>
      <c r="Y32" s="17"/>
      <c r="Z32" s="21"/>
    </row>
    <row r="33" spans="1:26" ht="76.5" outlineLevel="2">
      <c r="A33" s="8" t="s">
        <v>84</v>
      </c>
      <c r="B33" s="9" t="s">
        <v>85</v>
      </c>
      <c r="C33" s="8" t="s">
        <v>84</v>
      </c>
      <c r="D33" s="11">
        <v>0</v>
      </c>
      <c r="E33" s="11">
        <v>8032.92</v>
      </c>
      <c r="F33" s="11">
        <v>8032.92</v>
      </c>
      <c r="G33" s="11">
        <v>8032.92</v>
      </c>
      <c r="H33" s="11">
        <v>8032.92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8032.92</v>
      </c>
      <c r="O33" s="11">
        <v>8032.92</v>
      </c>
      <c r="P33" s="11">
        <v>0</v>
      </c>
      <c r="Q33" s="11">
        <v>8032.92</v>
      </c>
      <c r="R33" s="11">
        <v>8032.92</v>
      </c>
      <c r="S33" s="11">
        <v>8032.92</v>
      </c>
      <c r="T33" s="11">
        <v>0</v>
      </c>
      <c r="U33" s="12">
        <v>1</v>
      </c>
      <c r="V33" s="11">
        <v>0</v>
      </c>
      <c r="W33" s="12">
        <v>1</v>
      </c>
      <c r="X33" s="11">
        <v>0</v>
      </c>
      <c r="Y33" s="17"/>
      <c r="Z33" s="21">
        <f t="shared" si="0"/>
        <v>1</v>
      </c>
    </row>
    <row r="34" spans="1:26" outlineLevel="3">
      <c r="A34" s="8" t="s">
        <v>86</v>
      </c>
      <c r="B34" s="9" t="s">
        <v>41</v>
      </c>
      <c r="C34" s="8" t="s">
        <v>86</v>
      </c>
      <c r="D34" s="11">
        <v>0</v>
      </c>
      <c r="E34" s="11">
        <v>8032.92</v>
      </c>
      <c r="F34" s="11">
        <v>8032.92</v>
      </c>
      <c r="G34" s="11">
        <v>8032.92</v>
      </c>
      <c r="H34" s="11">
        <v>8032.92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8032.92</v>
      </c>
      <c r="O34" s="11">
        <v>8032.92</v>
      </c>
      <c r="P34" s="11">
        <v>0</v>
      </c>
      <c r="Q34" s="11">
        <v>8032.92</v>
      </c>
      <c r="R34" s="11">
        <v>8032.92</v>
      </c>
      <c r="S34" s="11">
        <v>8032.92</v>
      </c>
      <c r="T34" s="11">
        <v>0</v>
      </c>
      <c r="U34" s="12">
        <v>1</v>
      </c>
      <c r="V34" s="11">
        <v>0</v>
      </c>
      <c r="W34" s="12">
        <v>1</v>
      </c>
      <c r="X34" s="11">
        <v>0</v>
      </c>
      <c r="Y34" s="17"/>
      <c r="Z34" s="21">
        <f t="shared" si="0"/>
        <v>1</v>
      </c>
    </row>
    <row r="35" spans="1:26" ht="51" outlineLevel="2">
      <c r="A35" s="8" t="s">
        <v>64</v>
      </c>
      <c r="B35" s="9" t="s">
        <v>65</v>
      </c>
      <c r="C35" s="8" t="s">
        <v>64</v>
      </c>
      <c r="D35" s="11">
        <v>0</v>
      </c>
      <c r="E35" s="11">
        <v>-10210</v>
      </c>
      <c r="F35" s="11">
        <v>-10210</v>
      </c>
      <c r="G35" s="11">
        <v>-10210</v>
      </c>
      <c r="H35" s="11">
        <v>-10210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-10210</v>
      </c>
      <c r="O35" s="11">
        <v>-10210</v>
      </c>
      <c r="P35" s="11">
        <v>0</v>
      </c>
      <c r="Q35" s="11">
        <v>-10210</v>
      </c>
      <c r="R35" s="11">
        <v>-10210</v>
      </c>
      <c r="S35" s="11">
        <v>-10210</v>
      </c>
      <c r="T35" s="11">
        <v>0</v>
      </c>
      <c r="U35" s="12">
        <v>1</v>
      </c>
      <c r="V35" s="11">
        <v>0</v>
      </c>
      <c r="W35" s="12">
        <v>1</v>
      </c>
      <c r="X35" s="11">
        <v>0</v>
      </c>
      <c r="Y35" s="17"/>
      <c r="Z35" s="21">
        <f t="shared" si="0"/>
        <v>1</v>
      </c>
    </row>
    <row r="36" spans="1:26" outlineLevel="3">
      <c r="A36" s="8" t="s">
        <v>96</v>
      </c>
      <c r="B36" s="9" t="s">
        <v>41</v>
      </c>
      <c r="C36" s="8" t="s">
        <v>96</v>
      </c>
      <c r="D36" s="11">
        <v>0</v>
      </c>
      <c r="E36" s="11">
        <v>-0.01</v>
      </c>
      <c r="F36" s="11">
        <v>-0.01</v>
      </c>
      <c r="G36" s="11">
        <v>-0.01</v>
      </c>
      <c r="H36" s="11">
        <v>-0.01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-0.01</v>
      </c>
      <c r="O36" s="11">
        <v>-0.01</v>
      </c>
      <c r="P36" s="11">
        <v>0</v>
      </c>
      <c r="Q36" s="11">
        <v>-0.01</v>
      </c>
      <c r="R36" s="11">
        <v>-0.01</v>
      </c>
      <c r="S36" s="11">
        <v>-0.01</v>
      </c>
      <c r="T36" s="11">
        <v>0</v>
      </c>
      <c r="U36" s="12">
        <v>1</v>
      </c>
      <c r="V36" s="11">
        <v>0</v>
      </c>
      <c r="W36" s="12">
        <v>1</v>
      </c>
      <c r="X36" s="11">
        <v>0</v>
      </c>
      <c r="Y36" s="17"/>
      <c r="Z36" s="21">
        <f t="shared" si="0"/>
        <v>1</v>
      </c>
    </row>
    <row r="37" spans="1:26" ht="51" outlineLevel="3">
      <c r="A37" s="8" t="s">
        <v>66</v>
      </c>
      <c r="B37" s="9" t="s">
        <v>67</v>
      </c>
      <c r="C37" s="8" t="s">
        <v>66</v>
      </c>
      <c r="D37" s="11">
        <v>0</v>
      </c>
      <c r="E37" s="11">
        <v>-10209.99</v>
      </c>
      <c r="F37" s="11">
        <v>-10209.99</v>
      </c>
      <c r="G37" s="11">
        <v>-10209.99</v>
      </c>
      <c r="H37" s="11">
        <v>-10209.99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-10209.99</v>
      </c>
      <c r="O37" s="11">
        <v>-10209.99</v>
      </c>
      <c r="P37" s="11">
        <v>0</v>
      </c>
      <c r="Q37" s="11">
        <v>-10209.99</v>
      </c>
      <c r="R37" s="11">
        <v>-10209.99</v>
      </c>
      <c r="S37" s="11">
        <v>-10209.99</v>
      </c>
      <c r="T37" s="11">
        <v>0</v>
      </c>
      <c r="U37" s="12">
        <v>1</v>
      </c>
      <c r="V37" s="11">
        <v>0</v>
      </c>
      <c r="W37" s="12">
        <v>1</v>
      </c>
      <c r="X37" s="11">
        <v>0</v>
      </c>
      <c r="Y37" s="17"/>
      <c r="Z37" s="21">
        <f t="shared" si="0"/>
        <v>1</v>
      </c>
    </row>
    <row r="38" spans="1:26" ht="12.75" customHeight="1">
      <c r="A38" s="26" t="s">
        <v>68</v>
      </c>
      <c r="B38" s="27"/>
      <c r="C38" s="27"/>
      <c r="D38" s="14">
        <v>6142656</v>
      </c>
      <c r="E38" s="14">
        <v>7825392.7199999997</v>
      </c>
      <c r="F38" s="14">
        <v>13968048.720000001</v>
      </c>
      <c r="G38" s="14">
        <v>13968048.720000001</v>
      </c>
      <c r="H38" s="14">
        <v>13968048.720000001</v>
      </c>
      <c r="I38" s="14">
        <v>0</v>
      </c>
      <c r="J38" s="14">
        <v>0</v>
      </c>
      <c r="K38" s="14">
        <v>0</v>
      </c>
      <c r="L38" s="14">
        <v>0</v>
      </c>
      <c r="M38" s="14">
        <v>607993.47</v>
      </c>
      <c r="N38" s="14">
        <v>14471738.49</v>
      </c>
      <c r="O38" s="14">
        <v>13863745.02</v>
      </c>
      <c r="P38" s="14">
        <v>607993.47</v>
      </c>
      <c r="Q38" s="14">
        <v>14471738.49</v>
      </c>
      <c r="R38" s="14">
        <v>13863745.02</v>
      </c>
      <c r="S38" s="14">
        <v>13863745.02</v>
      </c>
      <c r="T38" s="14">
        <v>104303.7</v>
      </c>
      <c r="U38" s="15">
        <v>0.99253269357153273</v>
      </c>
      <c r="V38" s="14">
        <v>104303.7</v>
      </c>
      <c r="W38" s="15">
        <v>0.99253269357153273</v>
      </c>
      <c r="X38" s="14">
        <v>0</v>
      </c>
      <c r="Y38" s="18"/>
      <c r="Z38" s="21">
        <f t="shared" si="0"/>
        <v>0.99253269357153262</v>
      </c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 t="s">
        <v>7</v>
      </c>
      <c r="T39" s="3"/>
      <c r="U39" s="3"/>
      <c r="V39" s="3"/>
      <c r="W39" s="3"/>
      <c r="X39" s="3"/>
      <c r="Y39" s="3"/>
      <c r="Z39" s="3"/>
    </row>
    <row r="40" spans="1:26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"/>
      <c r="R40" s="2"/>
      <c r="S40" s="2"/>
      <c r="T40" s="2"/>
      <c r="U40" s="2"/>
      <c r="V40" s="2"/>
      <c r="W40" s="2"/>
      <c r="X40" s="2"/>
      <c r="Y40" s="2"/>
      <c r="Z40" s="3"/>
    </row>
  </sheetData>
  <mergeCells count="26">
    <mergeCell ref="A6:W6"/>
    <mergeCell ref="A7:Y7"/>
    <mergeCell ref="T8:U8"/>
    <mergeCell ref="V8:W8"/>
    <mergeCell ref="X8:Y8"/>
    <mergeCell ref="I8:I9"/>
    <mergeCell ref="H8:H9"/>
    <mergeCell ref="J8:J9"/>
    <mergeCell ref="K8:K9"/>
    <mergeCell ref="L8:L9"/>
    <mergeCell ref="A40:P40"/>
    <mergeCell ref="A38:C38"/>
    <mergeCell ref="A8:A9"/>
    <mergeCell ref="B8:B9"/>
    <mergeCell ref="C8:C9"/>
    <mergeCell ref="D8:D9"/>
    <mergeCell ref="M8:O8"/>
    <mergeCell ref="P8:R8"/>
    <mergeCell ref="E8:E9"/>
    <mergeCell ref="F8:F9"/>
    <mergeCell ref="G8:G9"/>
    <mergeCell ref="A1:Y1"/>
    <mergeCell ref="A2:Y2"/>
    <mergeCell ref="A3:Y3"/>
    <mergeCell ref="A4:Y4"/>
    <mergeCell ref="A5:W5"/>
  </mergeCells>
  <pageMargins left="0.39374999999999999" right="0.39374999999999999" top="0.59027779999999996" bottom="0.59027779999999996" header="0.39374999999999999" footer="0.39374999999999999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Поселения для отчета Глав&lt;/VariantName&gt;&#10;  &lt;VariantLink&gt;59193084&lt;/VariantLink&gt;&#10;  &lt;ReportCode&gt;BB9776CFF6C6461F99C053536511E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4A0FB50-7188-4555-8E4A-E3149FBB0B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Бебелево</vt:lpstr>
      <vt:lpstr>Аристово</vt:lpstr>
      <vt:lpstr>Документ (3)</vt:lpstr>
      <vt:lpstr>Документ (4)</vt:lpstr>
      <vt:lpstr>Аристово!Заголовки_для_печати</vt:lpstr>
      <vt:lpstr>Бебелево!Заголовки_для_печати</vt:lpstr>
      <vt:lpstr>'Документ (3)'!Заголовки_для_печати</vt:lpstr>
      <vt:lpstr>'Документ (4)'!Заголовки_для_печати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MTI\MTI</dc:creator>
  <cp:lastModifiedBy>User Windows</cp:lastModifiedBy>
  <dcterms:created xsi:type="dcterms:W3CDTF">2022-01-11T07:26:05Z</dcterms:created>
  <dcterms:modified xsi:type="dcterms:W3CDTF">2022-01-27T08:29:28Z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Поселения для отчета Глав.xlsx</vt:lpwstr>
  </property>
  <property fmtid="{D5CDD505-2E9C-101B-9397-08002B2CF9AE}" pid="4" name="Версия клиента">
    <vt:lpwstr>21.2.4.12301 (.NET 4.0)</vt:lpwstr>
  </property>
  <property fmtid="{D5CDD505-2E9C-101B-9397-08002B2CF9AE}" pid="5" name="Версия базы">
    <vt:lpwstr>21.1.1422.544285647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user_22_5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